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205" tabRatio="6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<sst xmlns="http://schemas.openxmlformats.org/spreadsheetml/2006/main" count="363" uniqueCount="236">
  <si>
    <t>５年毎</t>
  </si>
  <si>
    <t>可住地面積割合総面積に占める割合（％）</t>
  </si>
  <si>
    <t>総人口（人）</t>
  </si>
  <si>
    <t>世帯数（世帯）</t>
  </si>
  <si>
    <t>１世帯当たり人員（総世帯）（人）</t>
  </si>
  <si>
    <t>総務庁「国勢調査報告」</t>
  </si>
  <si>
    <t>外国人登録人数（人口千人当たり）（人）</t>
  </si>
  <si>
    <t>通商産業省「工業統計速報」</t>
  </si>
  <si>
    <t>製造品出荷額等÷従業者数</t>
  </si>
  <si>
    <t>製造業付加価値額÷従業者数</t>
  </si>
  <si>
    <t>平成10年12月31日</t>
  </si>
  <si>
    <t>年間商品販売額(従業者１人当たり）（千円）</t>
  </si>
  <si>
    <t>製造業付加価値額(従業者１人当たり）（千円）</t>
  </si>
  <si>
    <t>製造品出荷額等(従業者１人当たり）（千円）</t>
  </si>
  <si>
    <t>労働省「毎月勤労統計調査」</t>
  </si>
  <si>
    <t>平成１０年</t>
  </si>
  <si>
    <t>毎年</t>
  </si>
  <si>
    <t>平成10年</t>
  </si>
  <si>
    <t>農業粗生産額（億円）</t>
  </si>
  <si>
    <t>降水量（年）（㎜）</t>
  </si>
  <si>
    <t>可住地面積÷総面積（北方、竹島を除く）</t>
  </si>
  <si>
    <t>平成10年10月1日</t>
  </si>
  <si>
    <t>総人口÷可住地面積割合</t>
  </si>
  <si>
    <t>総務庁「社会生活統計指標」（基礎データ）</t>
  </si>
  <si>
    <t>厚生省「人口動態統計（確定数）の概況」</t>
  </si>
  <si>
    <t>総務庁「推計人口」</t>
  </si>
  <si>
    <t>総人口÷総世帯数</t>
  </si>
  <si>
    <t>生活行動時間（３次活動）（時間．分）</t>
  </si>
  <si>
    <t>文部省「学校基本調査報告書」</t>
  </si>
  <si>
    <t>高等学校進学者数÷中学校卒業者数</t>
  </si>
  <si>
    <t>大学・短大等進学者数÷高等学校卒業者数</t>
  </si>
  <si>
    <t>小学校児童数÷教員数</t>
  </si>
  <si>
    <t>中学校生徒数÷教員数</t>
  </si>
  <si>
    <t>平成８年１０月１日</t>
  </si>
  <si>
    <t>年間商品販売額÷従業者数</t>
  </si>
  <si>
    <t>県名</t>
  </si>
  <si>
    <t>算出方法</t>
  </si>
  <si>
    <t>―</t>
  </si>
  <si>
    <t>調査時点</t>
  </si>
  <si>
    <t>資料出所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</si>
  <si>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</si>
  <si>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</si>
  <si>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</si>
  <si>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</si>
  <si>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</si>
  <si>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</si>
  <si>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</si>
  <si>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</si>
  <si>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</si>
  <si>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</si>
  <si>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</si>
  <si>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</si>
  <si>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</si>
  <si>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</si>
  <si>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</si>
  <si>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</si>
  <si>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</si>
  <si>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</si>
  <si>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</si>
  <si>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</si>
  <si>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</si>
  <si>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</si>
  <si>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</si>
  <si>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</si>
  <si>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</si>
  <si>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</si>
  <si>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</si>
  <si>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</si>
  <si>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</si>
  <si>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</si>
  <si>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</si>
  <si>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</si>
  <si>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</si>
  <si>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</si>
  <si>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</si>
  <si>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</si>
  <si>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</si>
  <si>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</si>
  <si>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</si>
  <si>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</si>
  <si>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</si>
  <si>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</si>
  <si>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</si>
  <si>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</si>
  <si>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</si>
  <si>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</si>
  <si>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</si>
  <si>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全国値</t>
  </si>
  <si>
    <t>山梨県順位</t>
  </si>
  <si>
    <t>調査周期</t>
  </si>
  <si>
    <t>毎年</t>
  </si>
  <si>
    <t>総面積</t>
  </si>
  <si>
    <t xml:space="preserve">日照時間 (年間）　　
　　　　（時間）　　　　　　　　　　         </t>
  </si>
  <si>
    <t>年平均気温
　　　　　（℃）</t>
  </si>
  <si>
    <t>人口密度（可住地１㎞2当たり）</t>
  </si>
  <si>
    <t>合計特殊出生率
　　　　　（人）</t>
  </si>
  <si>
    <t>人口増加率</t>
  </si>
  <si>
    <t>気象庁「気象庁年報」</t>
  </si>
  <si>
    <t>法務省「出入国管理統計年報」</t>
  </si>
  <si>
    <t>平成７年１０月１日</t>
  </si>
  <si>
    <t>５年毎</t>
  </si>
  <si>
    <t xml:space="preserve">外国人登録人員数÷総人口
</t>
  </si>
  <si>
    <t>平成７年10月1日</t>
  </si>
  <si>
    <t>（10年推計人口－9推計人口）÷9年推計人口</t>
  </si>
  <si>
    <t>（母の年齢別出生数÷年齢別女子人口）の15～49歳までの合計</t>
  </si>
  <si>
    <t>―</t>
  </si>
  <si>
    <t>平成10年12月31日</t>
  </si>
  <si>
    <t>農林水産省「生産農業所得統計」</t>
  </si>
  <si>
    <t>経済企画庁「県民経済計算年報」「国民経済計算年報」</t>
  </si>
  <si>
    <t>平成9年度</t>
  </si>
  <si>
    <t>県内総生産額÷前年度県内総生産額</t>
  </si>
  <si>
    <t>県民所得額÷総人口</t>
  </si>
  <si>
    <t>経済成長率</t>
  </si>
  <si>
    <t>１人当たり県民所得</t>
  </si>
  <si>
    <t>有効求人倍率</t>
  </si>
  <si>
    <t>就業率</t>
  </si>
  <si>
    <t>決まって支給する給与</t>
  </si>
  <si>
    <t>総労働時間</t>
  </si>
  <si>
    <t>通商産業省「商業統計速報」</t>
  </si>
  <si>
    <t>平成9年6月1日</t>
  </si>
  <si>
    <t>労働省「労働市場年報」</t>
  </si>
  <si>
    <t>平成10年度</t>
  </si>
  <si>
    <t>月間有効求人倍率÷月間有効求職者数</t>
  </si>
  <si>
    <t>求職件数÷月間有効求職者数</t>
  </si>
  <si>
    <t>日本新聞協会調べ</t>
  </si>
  <si>
    <t>出国日本人数÷総人口</t>
  </si>
  <si>
    <t>県内総生産額（百万円）　　　</t>
  </si>
  <si>
    <t>新聞頒布部数（１世帯当たり）（部）</t>
  </si>
  <si>
    <t>高等学校進学率（％）</t>
  </si>
  <si>
    <t>大学・短大等進学率（％）</t>
  </si>
  <si>
    <t>教員１人当たり小学校児童数（人）</t>
  </si>
  <si>
    <t>教員１人当たり中学校生徒数（人）</t>
  </si>
  <si>
    <t>海外渡航者数(人口千人当たり）（人）</t>
  </si>
  <si>
    <t>総務庁「社会生活基本調査」</t>
  </si>
  <si>
    <t>平成11年5月1日</t>
  </si>
  <si>
    <t>平成11年10月1日</t>
  </si>
  <si>
    <t>発行部数÷総世帯数(平成11年３月31日現在の住民基本台帳による)</t>
  </si>
  <si>
    <t>産業と労働</t>
  </si>
  <si>
    <t>教育と文化</t>
  </si>
  <si>
    <t>家計と住環境</t>
  </si>
  <si>
    <t>家計消費支出（全世帯１世帯当たり１ヶ月平均）（円）</t>
  </si>
  <si>
    <t>個人預金残高（１世帯当たり）（千円）</t>
  </si>
  <si>
    <t>食料費割合（全世帯）（％）</t>
  </si>
  <si>
    <t>消費者生活物価地域差指数</t>
  </si>
  <si>
    <t>住宅平均価格(1㎡当たり）（円）</t>
  </si>
  <si>
    <t>持ち家住宅費率（％）</t>
  </si>
  <si>
    <t>新設住宅１戸当たり床面積（１住宅当たり）（㎡）</t>
  </si>
  <si>
    <t>コンビニエンスストアー数（人口１０万人当たり）（店）</t>
  </si>
  <si>
    <t>公共下水道普及率（％）</t>
  </si>
  <si>
    <t>ごみ衛生処理率（％）</t>
  </si>
  <si>
    <t>電灯電力使用量(人口１人当たり）　（kWh）</t>
  </si>
  <si>
    <t>自家用自動車保有台数（人口千人当たり）（台）</t>
  </si>
  <si>
    <t>総務庁「家計調査年報」</t>
  </si>
  <si>
    <t>日本銀行「都道府県別経済統計」</t>
  </si>
  <si>
    <t>総務庁「消費者物価指数年報」</t>
  </si>
  <si>
    <t>国土庁「都道府県地価調査結果」</t>
  </si>
  <si>
    <t>総務庁「住宅統計調査報告」</t>
  </si>
  <si>
    <t>建設省「建築統計年鑑」</t>
  </si>
  <si>
    <t>通商産業省「商業統計調査表」</t>
  </si>
  <si>
    <t>建設省「日本の下水道」</t>
  </si>
  <si>
    <t>自治省「公共施設状況調べ」</t>
  </si>
  <si>
    <t>電気事業連合会「電気事業便覧」</t>
  </si>
  <si>
    <t>運輸省「陸運統計要覧」</t>
  </si>
  <si>
    <t>平成10年（1か月平均）</t>
  </si>
  <si>
    <t>平成10年3月31日</t>
  </si>
  <si>
    <t>平成10年</t>
  </si>
  <si>
    <t>平成11年7月1日</t>
  </si>
  <si>
    <t>平成5年10月1日</t>
  </si>
  <si>
    <t>平成10年度</t>
  </si>
  <si>
    <t>平成9年6月1日</t>
  </si>
  <si>
    <t>平成11年3月31日</t>
  </si>
  <si>
    <t>毎年</t>
  </si>
  <si>
    <t>５年毎</t>
  </si>
  <si>
    <t>個人預貯金残高÷総世帯数（住民基本台帳による）</t>
  </si>
  <si>
    <t>食料費÷消費支出</t>
  </si>
  <si>
    <t>持ち家住宅数÷居住世帯あり住宅数</t>
  </si>
  <si>
    <t>総新設住宅床面積÷新設住宅数</t>
  </si>
  <si>
    <t>コンビニエンスストアー数÷総人口</t>
  </si>
  <si>
    <t>処理区域内人口÷総人口</t>
  </si>
  <si>
    <t>ごみ衛生処理量（焼却処理＋高肥化処理）÷ごみ年間総収集量</t>
  </si>
  <si>
    <t>電灯電力使用量÷総人口</t>
  </si>
  <si>
    <t>自家用乗用車数÷総人口</t>
  </si>
  <si>
    <t>医療と福祉</t>
  </si>
  <si>
    <t>生活保護被保護者数（月平均人口千人当たり）（人）</t>
  </si>
  <si>
    <t>老人福祉センター数（６５歳以上人口１０万人当たり）（所）</t>
  </si>
  <si>
    <t>身体障害者更生援護施設数（人口百万人当たり）（所）</t>
  </si>
  <si>
    <t>知的障害者援護施設数（人口百万人当たり）（所）</t>
  </si>
  <si>
    <t>民生員数（人口１０万人当たり）（人）</t>
  </si>
  <si>
    <t>ホームヘルパー数（老年人口１０万人当たり）（人）</t>
  </si>
  <si>
    <t>（一般）病院病床数（人口１０万当たり）（床）</t>
  </si>
  <si>
    <t>成人病による死亡者数（人口１０万人当たり）（人）</t>
  </si>
  <si>
    <t>悪性新生物物死亡者数（人口１０万人当たり）（人）</t>
  </si>
  <si>
    <t>平均寿命（男）（年）</t>
  </si>
  <si>
    <t>平均寿命（女）（年）</t>
  </si>
  <si>
    <t>国民健康保険給付件数（被保険者１人当たり）（件）</t>
  </si>
  <si>
    <t>厚生省「社会福祉行政業務報告」</t>
  </si>
  <si>
    <t>厚生省「社会福祉施設等調査」</t>
  </si>
  <si>
    <t>「医療施設調査・病院報告」</t>
  </si>
  <si>
    <t>厚生省「人口動態統計（確定数）の概況」</t>
  </si>
  <si>
    <t>厚生省「都道府県別生命表」</t>
  </si>
  <si>
    <t>厚生省「国民健康保険事業年報」</t>
  </si>
  <si>
    <t>平成１１年３月３１　　日</t>
  </si>
  <si>
    <t>平成10年１０月１日</t>
  </si>
  <si>
    <t>平成10年10月１日</t>
  </si>
  <si>
    <t>平成７年</t>
  </si>
  <si>
    <t>平成９年度</t>
  </si>
  <si>
    <t>被保護実人員÷総人口</t>
  </si>
  <si>
    <t>老人福祉センター数÷65歳以上人口</t>
  </si>
  <si>
    <t>身体障害者更生援護施設数÷総人口</t>
  </si>
  <si>
    <t>知的障害者援護施設数÷総人口</t>
  </si>
  <si>
    <t>民生員数÷総人口</t>
  </si>
  <si>
    <t>ホームヘルパー数÷老年人口（65歳以上人口）</t>
  </si>
  <si>
    <t>一般病院病床数÷総人口</t>
  </si>
  <si>
    <t>成人病による死亡者数÷日本人人口</t>
  </si>
  <si>
    <t>悪性新生物物死亡者数÷日本人人口</t>
  </si>
  <si>
    <t>国民健康保険給付件数÷国民健康保険被保険者数</t>
  </si>
  <si>
    <t>災害と安全</t>
  </si>
  <si>
    <t>火災出火件数
（人口１０万人当たり）　（件）</t>
  </si>
  <si>
    <t>交通事故発生件数（人口１０万人当たり　
　　　　　（件）</t>
  </si>
  <si>
    <t>交通事故死亡者数（人口１０万人当たり）
　　　　　（人）</t>
  </si>
  <si>
    <t>刑法犯認知件数（人口千人当たり　　　　（件）</t>
  </si>
  <si>
    <t>消防防災課調べ</t>
  </si>
  <si>
    <t>警察庁「交通統計」</t>
  </si>
  <si>
    <t>警察庁「犯罪統計」</t>
  </si>
  <si>
    <t>火災出火件数÷総人口</t>
  </si>
  <si>
    <t>交通事故発生件数÷総人口</t>
  </si>
  <si>
    <t>交通事故死亡者数÷総人口</t>
  </si>
  <si>
    <t>犯罪認知件数÷総人口</t>
  </si>
  <si>
    <t>財政</t>
  </si>
  <si>
    <t>財政力指数</t>
  </si>
  <si>
    <t>経常収支割合</t>
  </si>
  <si>
    <t>自治省「都道府県決算状況調」</t>
  </si>
  <si>
    <t>自然と人口</t>
  </si>
  <si>
    <t>（平成11年度）</t>
  </si>
  <si>
    <t>指標</t>
  </si>
  <si>
    <t>指標・都道府県編ページ &lt;&lt;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</si>
</sst>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&quot;△ &quot;0.00"/>
    <numFmt numFmtId="178" formatCode="0;&quot;△ &quot;0"/>
    <numFmt numFmtId="179" formatCode="#,##0.00;&quot;△ &quot;#,##0.00"/>
    <numFmt numFmtId="180" formatCode="#,##0;&quot;△ &quot;#,##0"/>
    <numFmt numFmtId="181" formatCode="0.0"/>
    <numFmt numFmtId="182" formatCode="0.0_ "/>
    <numFmt numFmtId="183" formatCode="#,##0.00_ "/>
    <numFmt numFmtId="184" formatCode="#,##0.000_);[Red]\(#,##0.000\)"/>
    <numFmt numFmtId="185" formatCode="#,##0.0_);[Red]\(#,##0.0\)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_);[Red]\(0.0\)"/>
    <numFmt numFmtId="195" formatCode="0.00_);[Red]\(0.00\)"/>
    <numFmt numFmtId="196" formatCode="0_);[Red]\(0\)"/>
    <numFmt numFmtId="197" formatCode="0.000_ "/>
    <numFmt numFmtId="198" formatCode="#,##0_ "/>
    <numFmt numFmtId="199" formatCode="0_ "/>
    <numFmt numFmtId="200" formatCode="#,##0.0_ 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177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8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38" fontId="0" fillId="0" borderId="1" xfId="17" applyBorder="1" applyAlignment="1">
      <alignment/>
    </xf>
    <xf numFmtId="185" fontId="0" fillId="0" borderId="1" xfId="17" applyNumberFormat="1" applyBorder="1" applyAlignment="1">
      <alignment/>
    </xf>
    <xf numFmtId="196" fontId="2" fillId="0" borderId="1" xfId="0" applyNumberFormat="1" applyFont="1" applyBorder="1" applyAlignment="1">
      <alignment/>
    </xf>
    <xf numFmtId="197" fontId="0" fillId="0" borderId="1" xfId="0" applyNumberFormat="1" applyBorder="1" applyAlignment="1">
      <alignment/>
    </xf>
    <xf numFmtId="198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vertical="top" wrapText="1"/>
    </xf>
    <xf numFmtId="194" fontId="0" fillId="0" borderId="5" xfId="0" applyNumberFormat="1" applyBorder="1" applyAlignment="1">
      <alignment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/>
    </xf>
    <xf numFmtId="3" fontId="4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7" applyFont="1" applyBorder="1" applyAlignment="1">
      <alignment/>
    </xf>
    <xf numFmtId="181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/>
    </xf>
    <xf numFmtId="179" fontId="3" fillId="0" borderId="1" xfId="0" applyNumberFormat="1" applyFont="1" applyBorder="1" applyAlignment="1">
      <alignment/>
    </xf>
    <xf numFmtId="198" fontId="3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81" fontId="3" fillId="0" borderId="1" xfId="0" applyNumberFormat="1" applyFont="1" applyBorder="1" applyAlignment="1">
      <alignment/>
    </xf>
    <xf numFmtId="194" fontId="3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200" fontId="3" fillId="0" borderId="1" xfId="0" applyNumberFormat="1" applyFont="1" applyBorder="1" applyAlignment="1">
      <alignment/>
    </xf>
    <xf numFmtId="176" fontId="3" fillId="0" borderId="7" xfId="0" applyNumberFormat="1" applyFont="1" applyBorder="1" applyAlignment="1">
      <alignment horizontal="right"/>
    </xf>
    <xf numFmtId="197" fontId="3" fillId="0" borderId="1" xfId="0" applyNumberFormat="1" applyFont="1" applyBorder="1" applyAlignment="1">
      <alignment/>
    </xf>
    <xf numFmtId="195" fontId="3" fillId="0" borderId="1" xfId="0" applyNumberFormat="1" applyFont="1" applyBorder="1" applyAlignment="1">
      <alignment/>
    </xf>
    <xf numFmtId="18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49" fontId="5" fillId="0" borderId="2" xfId="0" applyNumberFormat="1" applyFont="1" applyBorder="1" applyAlignment="1">
      <alignment vertical="top" wrapText="1"/>
    </xf>
    <xf numFmtId="177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181" fontId="0" fillId="0" borderId="7" xfId="0" applyNumberFormat="1" applyBorder="1" applyAlignment="1">
      <alignment horizontal="right" wrapText="1"/>
    </xf>
    <xf numFmtId="177" fontId="4" fillId="0" borderId="4" xfId="0" applyNumberFormat="1" applyFont="1" applyBorder="1" applyAlignment="1">
      <alignment/>
    </xf>
    <xf numFmtId="194" fontId="5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/>
    </xf>
    <xf numFmtId="199" fontId="4" fillId="0" borderId="1" xfId="0" applyNumberFormat="1" applyFont="1" applyBorder="1" applyAlignment="1">
      <alignment/>
    </xf>
    <xf numFmtId="194" fontId="4" fillId="0" borderId="1" xfId="0" applyNumberFormat="1" applyFont="1" applyBorder="1" applyAlignment="1">
      <alignment/>
    </xf>
    <xf numFmtId="182" fontId="4" fillId="0" borderId="1" xfId="17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200" fontId="4" fillId="0" borderId="1" xfId="17" applyNumberFormat="1" applyFont="1" applyBorder="1" applyAlignment="1">
      <alignment horizontal="right"/>
    </xf>
    <xf numFmtId="0" fontId="6" fillId="0" borderId="1" xfId="0" applyNumberFormat="1" applyFont="1" applyBorder="1" applyAlignment="1">
      <alignment/>
    </xf>
    <xf numFmtId="196" fontId="6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vertical="top" wrapText="1"/>
    </xf>
    <xf numFmtId="198" fontId="4" fillId="0" borderId="1" xfId="0" applyNumberFormat="1" applyFont="1" applyBorder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5" xfId="0" applyFont="1" applyBorder="1" applyAlignment="1">
      <alignment/>
    </xf>
    <xf numFmtId="177" fontId="5" fillId="0" borderId="2" xfId="0" applyNumberFormat="1" applyFont="1" applyFill="1" applyBorder="1" applyAlignment="1">
      <alignment vertical="top" wrapText="1"/>
    </xf>
    <xf numFmtId="0" fontId="0" fillId="0" borderId="8" xfId="0" applyBorder="1" applyAlignment="1">
      <alignment/>
    </xf>
    <xf numFmtId="194" fontId="5" fillId="0" borderId="1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Z/dbz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1.375" style="8" customWidth="1"/>
    <col min="3" max="13" width="11.375" style="0" customWidth="1"/>
  </cols>
  <sheetData>
    <row r="1" ht="13.5">
      <c r="A1" s="89" t="s">
        <v>235</v>
      </c>
    </row>
    <row r="2" spans="1:25" ht="13.5">
      <c r="A2" s="37" t="s">
        <v>234</v>
      </c>
      <c r="Y2" s="88"/>
    </row>
    <row r="3" spans="1:25" ht="13.5">
      <c r="A3" s="37" t="s">
        <v>233</v>
      </c>
      <c r="Y3" s="84"/>
    </row>
    <row r="4" spans="1:61" ht="13.5" customHeight="1">
      <c r="A4" s="3"/>
      <c r="B4" s="67" t="s">
        <v>232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39" t="s">
        <v>137</v>
      </c>
      <c r="O4" s="5"/>
      <c r="P4" s="5"/>
      <c r="Q4" s="82"/>
      <c r="R4" s="5"/>
      <c r="S4" s="5"/>
      <c r="T4" s="5"/>
      <c r="U4" s="5"/>
      <c r="V4" s="5"/>
      <c r="W4" s="5"/>
      <c r="X4" s="2"/>
      <c r="Y4" s="37" t="s">
        <v>138</v>
      </c>
      <c r="Z4" s="5"/>
      <c r="AA4" s="5"/>
      <c r="AB4" s="5"/>
      <c r="AC4" s="5"/>
      <c r="AD4" s="5"/>
      <c r="AE4" s="2"/>
      <c r="AF4" s="39" t="s">
        <v>139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1"/>
      <c r="AR4" s="4" t="s">
        <v>182</v>
      </c>
      <c r="AS4" s="7"/>
      <c r="AT4" s="5"/>
      <c r="AU4" s="5"/>
      <c r="AV4" s="5"/>
      <c r="AW4" s="23"/>
      <c r="AX4" s="5"/>
      <c r="AY4" s="5"/>
      <c r="AZ4" s="5"/>
      <c r="BA4" s="5"/>
      <c r="BB4" s="5"/>
      <c r="BC4" s="2"/>
      <c r="BD4" s="4" t="s">
        <v>216</v>
      </c>
      <c r="BE4" s="5"/>
      <c r="BF4" s="5"/>
      <c r="BG4" s="2"/>
      <c r="BH4" s="4" t="s">
        <v>228</v>
      </c>
      <c r="BI4" s="2"/>
    </row>
    <row r="5" spans="1:61" s="12" customFormat="1" ht="42" customHeight="1">
      <c r="A5" s="42" t="s">
        <v>35</v>
      </c>
      <c r="B5" s="83" t="s">
        <v>91</v>
      </c>
      <c r="C5" s="81" t="s">
        <v>3</v>
      </c>
      <c r="D5" s="81" t="s">
        <v>1</v>
      </c>
      <c r="E5" s="81" t="s">
        <v>92</v>
      </c>
      <c r="F5" s="81" t="s">
        <v>19</v>
      </c>
      <c r="G5" s="81" t="s">
        <v>93</v>
      </c>
      <c r="H5" s="81" t="s">
        <v>2</v>
      </c>
      <c r="I5" s="81" t="s">
        <v>94</v>
      </c>
      <c r="J5" s="81" t="s">
        <v>95</v>
      </c>
      <c r="K5" s="81" t="s">
        <v>96</v>
      </c>
      <c r="L5" s="81" t="s">
        <v>4</v>
      </c>
      <c r="M5" s="81" t="s">
        <v>6</v>
      </c>
      <c r="N5" s="80" t="s">
        <v>112</v>
      </c>
      <c r="O5" s="81" t="s">
        <v>113</v>
      </c>
      <c r="P5" s="81" t="s">
        <v>126</v>
      </c>
      <c r="Q5" s="81" t="s">
        <v>18</v>
      </c>
      <c r="R5" s="81" t="s">
        <v>13</v>
      </c>
      <c r="S5" s="81" t="s">
        <v>12</v>
      </c>
      <c r="T5" s="81" t="s">
        <v>11</v>
      </c>
      <c r="U5" s="81" t="s">
        <v>114</v>
      </c>
      <c r="V5" s="81" t="s">
        <v>115</v>
      </c>
      <c r="W5" s="81" t="s">
        <v>116</v>
      </c>
      <c r="X5" s="81" t="s">
        <v>117</v>
      </c>
      <c r="Y5" s="80" t="s">
        <v>128</v>
      </c>
      <c r="Z5" s="81" t="s">
        <v>129</v>
      </c>
      <c r="AA5" s="81" t="s">
        <v>130</v>
      </c>
      <c r="AB5" s="81" t="s">
        <v>131</v>
      </c>
      <c r="AC5" s="81" t="s">
        <v>132</v>
      </c>
      <c r="AD5" s="81" t="s">
        <v>127</v>
      </c>
      <c r="AE5" s="81" t="s">
        <v>27</v>
      </c>
      <c r="AF5" s="80" t="s">
        <v>140</v>
      </c>
      <c r="AG5" s="81" t="s">
        <v>141</v>
      </c>
      <c r="AH5" s="81" t="s">
        <v>142</v>
      </c>
      <c r="AI5" s="81" t="s">
        <v>143</v>
      </c>
      <c r="AJ5" s="81" t="s">
        <v>144</v>
      </c>
      <c r="AK5" s="81" t="s">
        <v>145</v>
      </c>
      <c r="AL5" s="81" t="s">
        <v>146</v>
      </c>
      <c r="AM5" s="81" t="s">
        <v>147</v>
      </c>
      <c r="AN5" s="81" t="s">
        <v>148</v>
      </c>
      <c r="AO5" s="81" t="s">
        <v>149</v>
      </c>
      <c r="AP5" s="81" t="s">
        <v>150</v>
      </c>
      <c r="AQ5" s="81" t="s">
        <v>151</v>
      </c>
      <c r="AR5" s="80" t="s">
        <v>183</v>
      </c>
      <c r="AS5" s="80" t="s">
        <v>184</v>
      </c>
      <c r="AT5" s="81" t="s">
        <v>185</v>
      </c>
      <c r="AU5" s="81" t="s">
        <v>186</v>
      </c>
      <c r="AV5" s="81" t="s">
        <v>187</v>
      </c>
      <c r="AW5" s="85" t="s">
        <v>188</v>
      </c>
      <c r="AX5" s="81" t="s">
        <v>189</v>
      </c>
      <c r="AY5" s="81" t="s">
        <v>190</v>
      </c>
      <c r="AZ5" s="81" t="s">
        <v>191</v>
      </c>
      <c r="BA5" s="81" t="s">
        <v>192</v>
      </c>
      <c r="BB5" s="81" t="s">
        <v>193</v>
      </c>
      <c r="BC5" s="81" t="s">
        <v>194</v>
      </c>
      <c r="BD5" s="80" t="s">
        <v>217</v>
      </c>
      <c r="BE5" s="81" t="s">
        <v>218</v>
      </c>
      <c r="BF5" s="81" t="s">
        <v>219</v>
      </c>
      <c r="BG5" s="81" t="s">
        <v>220</v>
      </c>
      <c r="BH5" s="86" t="s">
        <v>229</v>
      </c>
      <c r="BI5" s="87" t="s">
        <v>230</v>
      </c>
    </row>
    <row r="6" spans="1:61" s="56" customFormat="1" ht="12" customHeight="1">
      <c r="A6" s="43" t="s">
        <v>40</v>
      </c>
      <c r="B6" s="44">
        <v>83452.28</v>
      </c>
      <c r="C6" s="45">
        <v>2187000</v>
      </c>
      <c r="D6" s="46">
        <v>27.7</v>
      </c>
      <c r="E6" s="47">
        <v>1682.4</v>
      </c>
      <c r="F6" s="48">
        <v>1155</v>
      </c>
      <c r="G6" s="49">
        <v>8.8</v>
      </c>
      <c r="H6" s="50">
        <v>5692321</v>
      </c>
      <c r="I6" s="51">
        <v>261.9594845188838</v>
      </c>
      <c r="J6" s="52">
        <v>1.26</v>
      </c>
      <c r="K6" s="53">
        <v>-0.035075412136092596</v>
      </c>
      <c r="L6" s="54">
        <v>2.6</v>
      </c>
      <c r="M6" s="55">
        <v>2.4594736842105265</v>
      </c>
      <c r="N6" s="1">
        <v>-1.8</v>
      </c>
      <c r="O6" s="1">
        <v>2809</v>
      </c>
      <c r="P6" s="45">
        <v>18629119</v>
      </c>
      <c r="Q6" s="17">
        <v>11002</v>
      </c>
      <c r="R6" s="21">
        <v>25394.389310669463</v>
      </c>
      <c r="S6" s="21">
        <v>8874.74412458218</v>
      </c>
      <c r="T6" s="21">
        <v>45894</v>
      </c>
      <c r="U6" s="16">
        <v>0.3941737820676895</v>
      </c>
      <c r="V6" s="16">
        <v>9.89887074509341</v>
      </c>
      <c r="W6" s="21">
        <v>241811</v>
      </c>
      <c r="X6" s="13">
        <v>159.9</v>
      </c>
      <c r="Y6" s="15">
        <v>97.47563254015381</v>
      </c>
      <c r="Z6" s="15">
        <v>34.40714022937027</v>
      </c>
      <c r="AA6" s="14">
        <v>16.098562331146276</v>
      </c>
      <c r="AB6" s="14">
        <v>14.129953849534832</v>
      </c>
      <c r="AC6" s="18">
        <v>61.29385964912281</v>
      </c>
      <c r="AD6" s="16">
        <v>0.96</v>
      </c>
      <c r="AE6" s="16">
        <v>6.28</v>
      </c>
      <c r="AF6" s="31">
        <v>315941</v>
      </c>
      <c r="AG6" s="31">
        <v>9855.842027224413</v>
      </c>
      <c r="AH6" s="32">
        <v>22.81058805283265</v>
      </c>
      <c r="AI6" s="32">
        <v>102.7</v>
      </c>
      <c r="AJ6" s="33">
        <v>29600</v>
      </c>
      <c r="AK6" s="36">
        <v>54</v>
      </c>
      <c r="AL6" s="32">
        <v>103.01512158861634</v>
      </c>
      <c r="AM6" s="32">
        <v>39.4</v>
      </c>
      <c r="AN6" s="34">
        <v>79</v>
      </c>
      <c r="AO6" s="32">
        <v>51.839413195207264</v>
      </c>
      <c r="AP6" s="35">
        <v>4747.894736842105</v>
      </c>
      <c r="AQ6" s="36">
        <v>419.31298245614033</v>
      </c>
      <c r="AR6" s="69">
        <v>16.55688596491228</v>
      </c>
      <c r="AS6" s="32">
        <v>10.334029227557412</v>
      </c>
      <c r="AT6" s="32">
        <v>15.43859649122807</v>
      </c>
      <c r="AU6" s="32">
        <v>35.26315789473684</v>
      </c>
      <c r="AV6" s="70">
        <v>212.6315789473684</v>
      </c>
      <c r="AW6" s="71">
        <v>445.30271398747385</v>
      </c>
      <c r="AX6" s="72">
        <v>1494.3</v>
      </c>
      <c r="AY6" s="32">
        <v>454.40323431182986</v>
      </c>
      <c r="AZ6" s="36">
        <v>236.2</v>
      </c>
      <c r="BA6" s="34">
        <v>76.56</v>
      </c>
      <c r="BB6" s="34">
        <v>83.41</v>
      </c>
      <c r="BC6" s="71">
        <v>5.661333708710485</v>
      </c>
      <c r="BD6" s="13">
        <v>44.333333333333336</v>
      </c>
      <c r="BE6" s="13">
        <v>493.91228070175436</v>
      </c>
      <c r="BF6" s="13">
        <v>9.350877192982455</v>
      </c>
      <c r="BG6" s="16">
        <v>14.506666666666666</v>
      </c>
      <c r="BH6" s="20">
        <v>0.39759</v>
      </c>
      <c r="BI6" s="15">
        <v>94</v>
      </c>
    </row>
    <row r="7" spans="1:61" s="56" customFormat="1" ht="12" customHeight="1">
      <c r="A7" s="47" t="s">
        <v>41</v>
      </c>
      <c r="B7" s="44">
        <v>9606.32</v>
      </c>
      <c r="C7" s="45">
        <v>482731</v>
      </c>
      <c r="D7" s="46">
        <v>32.9</v>
      </c>
      <c r="E7" s="47">
        <v>1556.1</v>
      </c>
      <c r="F7" s="48">
        <v>1605.5</v>
      </c>
      <c r="G7" s="49">
        <v>10.7</v>
      </c>
      <c r="H7" s="50">
        <v>1481663</v>
      </c>
      <c r="I7" s="51">
        <v>467.99698556745426</v>
      </c>
      <c r="J7" s="52">
        <v>1.5</v>
      </c>
      <c r="K7" s="53">
        <v>-0.13513513513513514</v>
      </c>
      <c r="L7" s="54">
        <v>3.07</v>
      </c>
      <c r="M7" s="55">
        <v>2.321380243572395</v>
      </c>
      <c r="N7" s="1">
        <v>-4</v>
      </c>
      <c r="O7" s="1">
        <v>2498</v>
      </c>
      <c r="P7" s="45">
        <v>4351604</v>
      </c>
      <c r="Q7" s="17">
        <v>2801</v>
      </c>
      <c r="R7" s="21">
        <v>17780.910128026368</v>
      </c>
      <c r="S7" s="21">
        <v>6151.058435796679</v>
      </c>
      <c r="T7" s="21">
        <v>34347</v>
      </c>
      <c r="U7" s="16">
        <v>0.2238657394148517</v>
      </c>
      <c r="V7" s="16">
        <v>4.949051844858473</v>
      </c>
      <c r="W7" s="21">
        <v>218794</v>
      </c>
      <c r="X7" s="13">
        <v>162.6</v>
      </c>
      <c r="Y7" s="15">
        <v>97.18683110794007</v>
      </c>
      <c r="Z7" s="15">
        <v>31.497927767910006</v>
      </c>
      <c r="AA7" s="14">
        <v>15.04092441020703</v>
      </c>
      <c r="AB7" s="14">
        <v>14.825040128410915</v>
      </c>
      <c r="AC7" s="18">
        <v>41.114343707713125</v>
      </c>
      <c r="AD7" s="16">
        <v>1.03</v>
      </c>
      <c r="AE7" s="16">
        <v>5.59</v>
      </c>
      <c r="AF7" s="31">
        <v>292144</v>
      </c>
      <c r="AG7" s="31">
        <v>10043.89229213183</v>
      </c>
      <c r="AH7" s="32">
        <v>25.694862807382663</v>
      </c>
      <c r="AI7" s="32">
        <v>101.5</v>
      </c>
      <c r="AJ7" s="33">
        <v>27900</v>
      </c>
      <c r="AK7" s="36">
        <v>71.6</v>
      </c>
      <c r="AL7" s="32">
        <v>112.901728689432</v>
      </c>
      <c r="AM7" s="32">
        <v>49.9</v>
      </c>
      <c r="AN7" s="34">
        <v>36</v>
      </c>
      <c r="AO7" s="32">
        <v>72.75527087944816</v>
      </c>
      <c r="AP7" s="35">
        <v>5078.4844384303115</v>
      </c>
      <c r="AQ7" s="36">
        <v>389.65155615696887</v>
      </c>
      <c r="AR7" s="69">
        <v>11.25670951736581</v>
      </c>
      <c r="AS7" s="32">
        <v>20</v>
      </c>
      <c r="AT7" s="32">
        <v>17.591339648173207</v>
      </c>
      <c r="AU7" s="32">
        <v>37.21244925575101</v>
      </c>
      <c r="AV7" s="70">
        <v>233.69418132611636</v>
      </c>
      <c r="AW7" s="71">
        <v>501.88679245283015</v>
      </c>
      <c r="AX7" s="72">
        <v>1036.8</v>
      </c>
      <c r="AY7" s="32">
        <v>521.2203389830509</v>
      </c>
      <c r="AZ7" s="36">
        <v>248.3</v>
      </c>
      <c r="BA7" s="34">
        <v>74.71</v>
      </c>
      <c r="BB7" s="34">
        <v>82.51</v>
      </c>
      <c r="BC7" s="71">
        <v>5.9847756248358355</v>
      </c>
      <c r="BD7" s="13">
        <v>42.625169147496614</v>
      </c>
      <c r="BE7" s="13">
        <v>565.0879566982409</v>
      </c>
      <c r="BF7" s="13">
        <v>8.863328822733424</v>
      </c>
      <c r="BG7" s="16">
        <v>7.276725304465494</v>
      </c>
      <c r="BH7" s="20">
        <v>0.29755</v>
      </c>
      <c r="BI7" s="15">
        <v>88.5</v>
      </c>
    </row>
    <row r="8" spans="1:61" s="56" customFormat="1" ht="12" customHeight="1">
      <c r="A8" s="47" t="s">
        <v>42</v>
      </c>
      <c r="B8" s="44">
        <v>15278.22</v>
      </c>
      <c r="C8" s="45">
        <v>453722</v>
      </c>
      <c r="D8" s="46">
        <v>24</v>
      </c>
      <c r="E8" s="47">
        <v>1533.5</v>
      </c>
      <c r="F8" s="48">
        <v>1573.5</v>
      </c>
      <c r="G8" s="49">
        <v>10.6</v>
      </c>
      <c r="H8" s="50">
        <v>1419505</v>
      </c>
      <c r="I8" s="51">
        <v>386.6655015728766</v>
      </c>
      <c r="J8" s="52">
        <v>1.57</v>
      </c>
      <c r="K8" s="53">
        <v>-0.14104372355430184</v>
      </c>
      <c r="L8" s="54">
        <v>3.13</v>
      </c>
      <c r="M8" s="55">
        <v>2.6186440677966103</v>
      </c>
      <c r="N8" s="1">
        <v>-0.8</v>
      </c>
      <c r="O8" s="1">
        <v>2642</v>
      </c>
      <c r="P8" s="45">
        <v>4577861</v>
      </c>
      <c r="Q8" s="17">
        <v>2925</v>
      </c>
      <c r="R8" s="21">
        <v>20124.051743415963</v>
      </c>
      <c r="S8" s="21">
        <v>7108.286171365661</v>
      </c>
      <c r="T8" s="21">
        <v>36066</v>
      </c>
      <c r="U8" s="16">
        <v>0.43942789764084283</v>
      </c>
      <c r="V8" s="16">
        <v>9.44142911577362</v>
      </c>
      <c r="W8" s="21">
        <v>225117</v>
      </c>
      <c r="X8" s="13">
        <v>162.1</v>
      </c>
      <c r="Y8" s="15">
        <v>97.39549491011479</v>
      </c>
      <c r="Z8" s="15">
        <v>31.73088048131436</v>
      </c>
      <c r="AA8" s="14">
        <v>14.508899676375405</v>
      </c>
      <c r="AB8" s="14">
        <v>13.735152487961477</v>
      </c>
      <c r="AC8" s="18">
        <v>47.31497175141243</v>
      </c>
      <c r="AD8" s="16">
        <v>1.04</v>
      </c>
      <c r="AE8" s="16">
        <v>6.01</v>
      </c>
      <c r="AF8" s="31">
        <v>306666</v>
      </c>
      <c r="AG8" s="31">
        <v>12110.065497895015</v>
      </c>
      <c r="AH8" s="32">
        <v>23.391898678040604</v>
      </c>
      <c r="AI8" s="32">
        <v>98.7</v>
      </c>
      <c r="AJ8" s="33">
        <v>37200</v>
      </c>
      <c r="AK8" s="36">
        <v>72.8</v>
      </c>
      <c r="AL8" s="32">
        <v>108.5875231209013</v>
      </c>
      <c r="AM8" s="32">
        <v>39.5</v>
      </c>
      <c r="AN8" s="34">
        <v>30</v>
      </c>
      <c r="AO8" s="32">
        <v>82.87857432823839</v>
      </c>
      <c r="AP8" s="35">
        <v>5371.468926553672</v>
      </c>
      <c r="AQ8" s="36">
        <v>405.7111581920904</v>
      </c>
      <c r="AR8" s="69">
        <v>4.970162429378531</v>
      </c>
      <c r="AS8" s="32">
        <v>17.894736842105264</v>
      </c>
      <c r="AT8" s="32">
        <v>19.06779661016949</v>
      </c>
      <c r="AU8" s="32">
        <v>28.248587570621467</v>
      </c>
      <c r="AV8" s="70">
        <v>256.0734463276836</v>
      </c>
      <c r="AW8" s="71">
        <v>357.1929824561404</v>
      </c>
      <c r="AX8" s="72">
        <v>1131.8</v>
      </c>
      <c r="AY8" s="32">
        <v>534.7949080622348</v>
      </c>
      <c r="AZ8" s="36">
        <v>244.9</v>
      </c>
      <c r="BA8" s="34">
        <v>76.35</v>
      </c>
      <c r="BB8" s="34">
        <v>83.41</v>
      </c>
      <c r="BC8" s="71">
        <v>6.216606331226848</v>
      </c>
      <c r="BD8" s="13">
        <v>35.73446327683616</v>
      </c>
      <c r="BE8" s="13">
        <v>387.21751412429376</v>
      </c>
      <c r="BF8" s="13">
        <v>9.463276836158192</v>
      </c>
      <c r="BG8" s="16">
        <v>10.591101694915254</v>
      </c>
      <c r="BH8" s="20">
        <v>0.30746</v>
      </c>
      <c r="BI8" s="15">
        <v>87</v>
      </c>
    </row>
    <row r="9" spans="1:61" s="56" customFormat="1" ht="12" customHeight="1">
      <c r="A9" s="47" t="s">
        <v>43</v>
      </c>
      <c r="B9" s="44">
        <v>7284.61</v>
      </c>
      <c r="C9" s="45">
        <v>776944</v>
      </c>
      <c r="D9" s="46">
        <v>42.4</v>
      </c>
      <c r="E9" s="47">
        <v>1508.7</v>
      </c>
      <c r="F9" s="48">
        <v>1419</v>
      </c>
      <c r="G9" s="49">
        <v>12.7</v>
      </c>
      <c r="H9" s="50">
        <v>2328739</v>
      </c>
      <c r="I9" s="51">
        <v>763.2474477394263</v>
      </c>
      <c r="J9" s="52">
        <v>1.39</v>
      </c>
      <c r="K9" s="53">
        <v>0.2981260647359455</v>
      </c>
      <c r="L9" s="54">
        <v>3</v>
      </c>
      <c r="M9" s="55">
        <v>4.7146496815286625</v>
      </c>
      <c r="N9" s="1">
        <v>-1.1</v>
      </c>
      <c r="O9" s="1">
        <v>2861</v>
      </c>
      <c r="P9" s="45">
        <v>8265868</v>
      </c>
      <c r="Q9" s="17">
        <v>2305</v>
      </c>
      <c r="R9" s="21">
        <v>25241.61272887858</v>
      </c>
      <c r="S9" s="21">
        <v>8143.852410392967</v>
      </c>
      <c r="T9" s="21">
        <v>58913</v>
      </c>
      <c r="U9" s="16">
        <v>0.4469360267913723</v>
      </c>
      <c r="V9" s="16">
        <v>5.2375500243811794</v>
      </c>
      <c r="W9" s="21">
        <v>246613</v>
      </c>
      <c r="X9" s="13">
        <v>163.4</v>
      </c>
      <c r="Y9" s="15">
        <v>97.21813123874979</v>
      </c>
      <c r="Z9" s="15">
        <v>32.7502254283138</v>
      </c>
      <c r="AA9" s="14">
        <v>18.021117249846533</v>
      </c>
      <c r="AB9" s="14">
        <v>16.162768766503206</v>
      </c>
      <c r="AC9" s="18">
        <v>73.15711252653928</v>
      </c>
      <c r="AD9" s="16">
        <v>1.02</v>
      </c>
      <c r="AE9" s="16">
        <v>6.08</v>
      </c>
      <c r="AF9" s="31">
        <v>341123</v>
      </c>
      <c r="AG9" s="31">
        <v>10838.389823516616</v>
      </c>
      <c r="AH9" s="32">
        <v>23.56950425506342</v>
      </c>
      <c r="AI9" s="32">
        <v>102.5</v>
      </c>
      <c r="AJ9" s="33">
        <v>54300</v>
      </c>
      <c r="AK9" s="36">
        <v>60.7</v>
      </c>
      <c r="AL9" s="32">
        <v>93.50326414839493</v>
      </c>
      <c r="AM9" s="32">
        <v>37.4</v>
      </c>
      <c r="AN9" s="34">
        <v>62</v>
      </c>
      <c r="AO9" s="32">
        <v>85.18894753756278</v>
      </c>
      <c r="AP9" s="35">
        <v>5566.454352441614</v>
      </c>
      <c r="AQ9" s="36">
        <v>418.0390658174098</v>
      </c>
      <c r="AR9" s="69">
        <v>4.455732484076433</v>
      </c>
      <c r="AS9" s="32">
        <v>9.210526315789473</v>
      </c>
      <c r="AT9" s="32">
        <v>8.9171974522293</v>
      </c>
      <c r="AU9" s="32">
        <v>19.532908704883226</v>
      </c>
      <c r="AV9" s="70">
        <v>176.26326963906584</v>
      </c>
      <c r="AW9" s="71">
        <v>446.0526315789474</v>
      </c>
      <c r="AX9" s="72">
        <v>848.3</v>
      </c>
      <c r="AY9" s="32">
        <v>440.4092071611253</v>
      </c>
      <c r="AZ9" s="36">
        <v>215.4</v>
      </c>
      <c r="BA9" s="73">
        <v>77</v>
      </c>
      <c r="BB9" s="34">
        <v>83.32</v>
      </c>
      <c r="BC9" s="71">
        <v>6.007492086691867</v>
      </c>
      <c r="BD9" s="13">
        <v>49.97876857749469</v>
      </c>
      <c r="BE9" s="13">
        <v>503.31210191082806</v>
      </c>
      <c r="BF9" s="13">
        <v>7.515923566878981</v>
      </c>
      <c r="BG9" s="16">
        <v>16.484501061571127</v>
      </c>
      <c r="BH9" s="20">
        <v>0.54825</v>
      </c>
      <c r="BI9" s="15">
        <v>93.4</v>
      </c>
    </row>
    <row r="10" spans="1:61" s="56" customFormat="1" ht="12" customHeight="1">
      <c r="A10" s="47" t="s">
        <v>44</v>
      </c>
      <c r="B10" s="44">
        <v>11612.06</v>
      </c>
      <c r="C10" s="45">
        <v>374821</v>
      </c>
      <c r="D10" s="46">
        <v>27.1</v>
      </c>
      <c r="E10" s="47">
        <v>1351.3</v>
      </c>
      <c r="F10" s="48">
        <v>2142</v>
      </c>
      <c r="G10" s="49">
        <v>12.3</v>
      </c>
      <c r="H10" s="50">
        <v>1213667</v>
      </c>
      <c r="I10" s="51">
        <v>382.0886025610435</v>
      </c>
      <c r="J10" s="52">
        <v>1.48</v>
      </c>
      <c r="K10" s="53">
        <v>-0.41459369817578773</v>
      </c>
      <c r="L10" s="54">
        <v>3.24</v>
      </c>
      <c r="M10" s="55">
        <v>2.4537885095753538</v>
      </c>
      <c r="N10" s="1">
        <v>-3.4</v>
      </c>
      <c r="O10" s="1">
        <v>2617</v>
      </c>
      <c r="P10" s="45">
        <v>3670862</v>
      </c>
      <c r="Q10" s="17">
        <v>2233</v>
      </c>
      <c r="R10" s="21">
        <v>16693.961063540293</v>
      </c>
      <c r="S10" s="21">
        <v>6480.393661316229</v>
      </c>
      <c r="T10" s="21">
        <v>36176</v>
      </c>
      <c r="U10" s="16">
        <v>0.4255172760460192</v>
      </c>
      <c r="V10" s="16">
        <v>5.541906742653204</v>
      </c>
      <c r="W10" s="21">
        <v>230563</v>
      </c>
      <c r="X10" s="13">
        <v>163.8</v>
      </c>
      <c r="Y10" s="15">
        <v>97.06257982120052</v>
      </c>
      <c r="Z10" s="15">
        <v>33.64782088291206</v>
      </c>
      <c r="AA10" s="14">
        <v>15.11038961038961</v>
      </c>
      <c r="AB10" s="14">
        <v>14.978754578754579</v>
      </c>
      <c r="AC10" s="18">
        <v>40.32223147377186</v>
      </c>
      <c r="AD10" s="16">
        <v>1.2</v>
      </c>
      <c r="AE10" s="16">
        <v>5.59</v>
      </c>
      <c r="AF10" s="31">
        <v>350700</v>
      </c>
      <c r="AG10" s="31">
        <v>11385.952810857967</v>
      </c>
      <c r="AH10" s="32">
        <v>22.43598517251212</v>
      </c>
      <c r="AI10" s="32">
        <v>99.3</v>
      </c>
      <c r="AJ10" s="33">
        <v>28500</v>
      </c>
      <c r="AK10" s="36">
        <v>79.6</v>
      </c>
      <c r="AL10" s="32">
        <v>118.35984547210545</v>
      </c>
      <c r="AM10" s="32">
        <v>28.6</v>
      </c>
      <c r="AN10" s="34">
        <v>31</v>
      </c>
      <c r="AO10" s="32">
        <v>73.27433360105472</v>
      </c>
      <c r="AP10" s="35">
        <v>5480.432972522897</v>
      </c>
      <c r="AQ10" s="36">
        <v>412.3755203996669</v>
      </c>
      <c r="AR10" s="69">
        <v>7.160768803774633</v>
      </c>
      <c r="AS10" s="32">
        <v>9.090909090909092</v>
      </c>
      <c r="AT10" s="32">
        <v>13.322231473771858</v>
      </c>
      <c r="AU10" s="32">
        <v>36.63613655287261</v>
      </c>
      <c r="AV10" s="70">
        <v>271.6902581182348</v>
      </c>
      <c r="AW10" s="71">
        <v>323.10606060606057</v>
      </c>
      <c r="AX10" s="72">
        <v>1094.3</v>
      </c>
      <c r="AY10" s="32">
        <v>598.2485404503753</v>
      </c>
      <c r="AZ10" s="36">
        <v>286.1</v>
      </c>
      <c r="BA10" s="34">
        <v>75.92</v>
      </c>
      <c r="BB10" s="34">
        <v>83.12</v>
      </c>
      <c r="BC10" s="71">
        <v>6.371721338542275</v>
      </c>
      <c r="BD10" s="13">
        <v>36.38634471273939</v>
      </c>
      <c r="BE10" s="13">
        <v>398.5012489592007</v>
      </c>
      <c r="BF10" s="13">
        <v>7.327227310574521</v>
      </c>
      <c r="BG10" s="16">
        <v>10.159034138218152</v>
      </c>
      <c r="BH10" s="20">
        <v>0.30097</v>
      </c>
      <c r="BI10" s="15">
        <v>87.7</v>
      </c>
    </row>
    <row r="11" spans="1:61" s="56" customFormat="1" ht="12" customHeight="1">
      <c r="A11" s="47" t="s">
        <v>45</v>
      </c>
      <c r="B11" s="44">
        <v>9323.34</v>
      </c>
      <c r="C11" s="45">
        <v>360178</v>
      </c>
      <c r="D11" s="46">
        <v>30.7</v>
      </c>
      <c r="E11" s="48">
        <v>1467.7</v>
      </c>
      <c r="F11" s="47">
        <v>1389</v>
      </c>
      <c r="G11" s="49">
        <v>12.5</v>
      </c>
      <c r="H11" s="50">
        <v>1256958</v>
      </c>
      <c r="I11" s="51">
        <v>438.466033754536</v>
      </c>
      <c r="J11" s="52">
        <v>1.61</v>
      </c>
      <c r="K11" s="53">
        <v>-0.1593625498007968</v>
      </c>
      <c r="L11" s="54">
        <v>3.49</v>
      </c>
      <c r="M11" s="55">
        <v>3.6919393455706304</v>
      </c>
      <c r="N11" s="1">
        <v>-1.1</v>
      </c>
      <c r="O11" s="1">
        <v>2708</v>
      </c>
      <c r="P11" s="45">
        <v>3941206</v>
      </c>
      <c r="Q11" s="17">
        <v>2532</v>
      </c>
      <c r="R11" s="21">
        <v>20481.55523732808</v>
      </c>
      <c r="S11" s="21">
        <v>7424.192249172111</v>
      </c>
      <c r="T11" s="21">
        <v>32956</v>
      </c>
      <c r="U11" s="16">
        <v>0.548776277710038</v>
      </c>
      <c r="V11" s="16">
        <v>6.4664100718367585</v>
      </c>
      <c r="W11" s="21">
        <v>231649</v>
      </c>
      <c r="X11" s="13">
        <v>166.2</v>
      </c>
      <c r="Y11" s="15">
        <v>97.44201030927834</v>
      </c>
      <c r="Z11" s="15">
        <v>35.258338346367225</v>
      </c>
      <c r="AA11" s="14">
        <v>15.536137440758294</v>
      </c>
      <c r="AB11" s="14">
        <v>15.619840443981964</v>
      </c>
      <c r="AC11" s="18">
        <v>58.46288906624102</v>
      </c>
      <c r="AD11" s="16">
        <v>1.3</v>
      </c>
      <c r="AE11" s="16">
        <v>5.59</v>
      </c>
      <c r="AF11" s="31">
        <v>372815</v>
      </c>
      <c r="AG11" s="31">
        <v>14509.803921568626</v>
      </c>
      <c r="AH11" s="32">
        <v>21.328272735807303</v>
      </c>
      <c r="AI11" s="32">
        <v>100.7</v>
      </c>
      <c r="AJ11" s="33">
        <v>35400</v>
      </c>
      <c r="AK11" s="36">
        <v>79.2</v>
      </c>
      <c r="AL11" s="32">
        <v>114.31390798519303</v>
      </c>
      <c r="AM11" s="32">
        <v>22.4</v>
      </c>
      <c r="AN11" s="34">
        <v>43</v>
      </c>
      <c r="AO11" s="32">
        <v>82.71599545732506</v>
      </c>
      <c r="AP11" s="35">
        <v>5430.167597765364</v>
      </c>
      <c r="AQ11" s="36">
        <v>443.38228252194733</v>
      </c>
      <c r="AR11" s="69">
        <v>3.3566108007448787</v>
      </c>
      <c r="AS11" s="32">
        <v>10.622710622710622</v>
      </c>
      <c r="AT11" s="32">
        <v>13.567438148443737</v>
      </c>
      <c r="AU11" s="32">
        <v>27.134876296887473</v>
      </c>
      <c r="AV11" s="70">
        <v>219.71268954509176</v>
      </c>
      <c r="AW11" s="71">
        <v>323.80952380952385</v>
      </c>
      <c r="AX11" s="72">
        <v>884</v>
      </c>
      <c r="AY11" s="32">
        <v>583.04</v>
      </c>
      <c r="AZ11" s="36">
        <v>274.6</v>
      </c>
      <c r="BA11" s="34">
        <v>76.99</v>
      </c>
      <c r="BB11" s="34">
        <v>83.23</v>
      </c>
      <c r="BC11" s="71">
        <v>6.181481685829637</v>
      </c>
      <c r="BD11" s="13">
        <v>39.66480446927375</v>
      </c>
      <c r="BE11" s="13">
        <v>519.6328810853951</v>
      </c>
      <c r="BF11" s="13">
        <v>8.619313647246608</v>
      </c>
      <c r="BG11" s="16">
        <v>8.899441340782124</v>
      </c>
      <c r="BH11" s="20">
        <v>0.32737</v>
      </c>
      <c r="BI11" s="15">
        <v>87.1</v>
      </c>
    </row>
    <row r="12" spans="1:61" s="56" customFormat="1" ht="12" customHeight="1">
      <c r="A12" s="47" t="s">
        <v>46</v>
      </c>
      <c r="B12" s="44">
        <v>13782.48</v>
      </c>
      <c r="C12" s="45">
        <v>653814</v>
      </c>
      <c r="D12" s="46">
        <v>29.9</v>
      </c>
      <c r="E12" s="47">
        <v>1452</v>
      </c>
      <c r="F12" s="47">
        <v>1525.5</v>
      </c>
      <c r="G12" s="49">
        <v>13.6</v>
      </c>
      <c r="H12" s="50">
        <v>2133592</v>
      </c>
      <c r="I12" s="51">
        <v>517.7204793941435</v>
      </c>
      <c r="J12" s="52">
        <v>1.65</v>
      </c>
      <c r="K12" s="53">
        <v>0</v>
      </c>
      <c r="L12" s="54">
        <v>3.26</v>
      </c>
      <c r="M12" s="55">
        <v>4.206832007487131</v>
      </c>
      <c r="N12" s="1">
        <v>-1.8</v>
      </c>
      <c r="O12" s="1">
        <v>2875</v>
      </c>
      <c r="P12" s="45">
        <v>7761807</v>
      </c>
      <c r="Q12" s="17">
        <v>2772</v>
      </c>
      <c r="R12" s="21">
        <v>25807.74848002688</v>
      </c>
      <c r="S12" s="21">
        <v>9743.958602604602</v>
      </c>
      <c r="T12" s="21">
        <v>34308</v>
      </c>
      <c r="U12" s="16">
        <v>0.41693249854943204</v>
      </c>
      <c r="V12" s="16">
        <v>5.587917085790008</v>
      </c>
      <c r="W12" s="21">
        <v>242771</v>
      </c>
      <c r="X12" s="13">
        <v>159.1</v>
      </c>
      <c r="Y12" s="15">
        <v>95.6154270732717</v>
      </c>
      <c r="Z12" s="15">
        <v>31.824754758275688</v>
      </c>
      <c r="AA12" s="14">
        <v>17.229445046346456</v>
      </c>
      <c r="AB12" s="14">
        <v>15.693997348986935</v>
      </c>
      <c r="AC12" s="18">
        <v>58.93074403369209</v>
      </c>
      <c r="AD12" s="16">
        <v>1.25</v>
      </c>
      <c r="AE12" s="16">
        <v>6.09</v>
      </c>
      <c r="AF12" s="31">
        <v>371914</v>
      </c>
      <c r="AG12" s="31">
        <v>13001.621986867378</v>
      </c>
      <c r="AH12" s="32">
        <v>20.858047828261373</v>
      </c>
      <c r="AI12" s="32">
        <v>99.1</v>
      </c>
      <c r="AJ12" s="33">
        <v>36500</v>
      </c>
      <c r="AK12" s="36">
        <v>68.6</v>
      </c>
      <c r="AL12" s="32">
        <v>102.40299280575539</v>
      </c>
      <c r="AM12" s="32">
        <v>31.6</v>
      </c>
      <c r="AN12" s="34">
        <v>29</v>
      </c>
      <c r="AO12" s="32">
        <v>83.88045534543106</v>
      </c>
      <c r="AP12" s="35">
        <v>5829.199812821713</v>
      </c>
      <c r="AQ12" s="36">
        <v>442.17126813289656</v>
      </c>
      <c r="AR12" s="69">
        <v>4.460419591327406</v>
      </c>
      <c r="AS12" s="32">
        <v>12.195121951219512</v>
      </c>
      <c r="AT12" s="32">
        <v>6.083294337856809</v>
      </c>
      <c r="AU12" s="32">
        <v>21.52550304164717</v>
      </c>
      <c r="AV12" s="70">
        <v>208.61020121665882</v>
      </c>
      <c r="AW12" s="71">
        <v>523.9024390243902</v>
      </c>
      <c r="AX12" s="72">
        <v>1100.5</v>
      </c>
      <c r="AY12" s="32">
        <v>522.3579145138563</v>
      </c>
      <c r="AZ12" s="36">
        <v>248.1</v>
      </c>
      <c r="BA12" s="34">
        <v>76.47</v>
      </c>
      <c r="BB12" s="34">
        <v>82.93</v>
      </c>
      <c r="BC12" s="71">
        <v>5.764582411456747</v>
      </c>
      <c r="BD12" s="13">
        <v>43.98689751988769</v>
      </c>
      <c r="BE12" s="13">
        <v>617.1268132896585</v>
      </c>
      <c r="BF12" s="13">
        <v>8.656995788488535</v>
      </c>
      <c r="BG12" s="16">
        <v>12.027608797379504</v>
      </c>
      <c r="BH12" s="20">
        <v>0.47025</v>
      </c>
      <c r="BI12" s="15">
        <v>86.8</v>
      </c>
    </row>
    <row r="13" spans="1:61" s="56" customFormat="1" ht="12" customHeight="1">
      <c r="A13" s="47" t="s">
        <v>47</v>
      </c>
      <c r="B13" s="44">
        <v>6093.78</v>
      </c>
      <c r="C13" s="45">
        <v>922745</v>
      </c>
      <c r="D13" s="46">
        <v>64.2</v>
      </c>
      <c r="E13" s="47">
        <v>1588.3</v>
      </c>
      <c r="F13" s="47">
        <v>1663.5</v>
      </c>
      <c r="G13" s="49">
        <v>14.1</v>
      </c>
      <c r="H13" s="50">
        <v>2955530</v>
      </c>
      <c r="I13" s="51">
        <v>765.4808016597341</v>
      </c>
      <c r="J13" s="52">
        <v>1.44</v>
      </c>
      <c r="K13" s="53">
        <v>0.4358028830036876</v>
      </c>
      <c r="L13" s="54">
        <v>3.2</v>
      </c>
      <c r="M13" s="55">
        <v>11.187917222963952</v>
      </c>
      <c r="N13" s="1">
        <v>-0.2</v>
      </c>
      <c r="O13" s="1">
        <v>3139</v>
      </c>
      <c r="P13" s="45">
        <v>11527819</v>
      </c>
      <c r="Q13" s="17">
        <v>4634</v>
      </c>
      <c r="R13" s="21">
        <v>37334.4540813064</v>
      </c>
      <c r="S13" s="21">
        <v>12915.876589829802</v>
      </c>
      <c r="T13" s="21">
        <v>35333</v>
      </c>
      <c r="U13" s="16">
        <v>0.4432242136423857</v>
      </c>
      <c r="V13" s="16">
        <v>4.789302155529959</v>
      </c>
      <c r="W13" s="21">
        <v>257502</v>
      </c>
      <c r="X13" s="13">
        <v>155.3</v>
      </c>
      <c r="Y13" s="15">
        <v>95.93129086014613</v>
      </c>
      <c r="Z13" s="15">
        <v>41.24319944438014</v>
      </c>
      <c r="AA13" s="14">
        <v>18.2435243139143</v>
      </c>
      <c r="AB13" s="14">
        <v>17.120603797074384</v>
      </c>
      <c r="AC13" s="18">
        <v>98.67857142857143</v>
      </c>
      <c r="AD13" s="16">
        <v>1.23</v>
      </c>
      <c r="AE13" s="16">
        <v>6.1</v>
      </c>
      <c r="AF13" s="31">
        <v>333469</v>
      </c>
      <c r="AG13" s="31">
        <v>15326.905794310469</v>
      </c>
      <c r="AH13" s="32">
        <v>21.303629422824912</v>
      </c>
      <c r="AI13" s="32">
        <v>100</v>
      </c>
      <c r="AJ13" s="33">
        <v>63000</v>
      </c>
      <c r="AK13" s="36">
        <v>70.5</v>
      </c>
      <c r="AL13" s="32">
        <v>101.28444276824439</v>
      </c>
      <c r="AM13" s="32">
        <v>38.3</v>
      </c>
      <c r="AN13" s="34">
        <v>40</v>
      </c>
      <c r="AO13" s="32">
        <v>82.32491739880818</v>
      </c>
      <c r="AP13" s="35">
        <v>7618.825100133511</v>
      </c>
      <c r="AQ13" s="36">
        <v>494.76535380507346</v>
      </c>
      <c r="AR13" s="69">
        <v>3.3000667556742322</v>
      </c>
      <c r="AS13" s="32">
        <v>12.875536480686694</v>
      </c>
      <c r="AT13" s="32">
        <v>8.678237650200266</v>
      </c>
      <c r="AU13" s="32">
        <v>17.356475300400533</v>
      </c>
      <c r="AV13" s="70">
        <v>166.52202937249666</v>
      </c>
      <c r="AW13" s="71">
        <v>205.15021459227466</v>
      </c>
      <c r="AX13" s="72">
        <v>804.7</v>
      </c>
      <c r="AY13" s="32">
        <v>455.6231003039514</v>
      </c>
      <c r="AZ13" s="36">
        <v>216.5</v>
      </c>
      <c r="BA13" s="34">
        <v>76.32</v>
      </c>
      <c r="BB13" s="34">
        <v>82.87</v>
      </c>
      <c r="BC13" s="71">
        <v>5.545260633550756</v>
      </c>
      <c r="BD13" s="13">
        <v>46.62883845126836</v>
      </c>
      <c r="BE13" s="13">
        <v>773.2643524699599</v>
      </c>
      <c r="BF13" s="13">
        <v>11.78237650200267</v>
      </c>
      <c r="BG13" s="16">
        <v>13.740987983978638</v>
      </c>
      <c r="BH13" s="20">
        <v>0.59327</v>
      </c>
      <c r="BI13" s="15">
        <v>92.8</v>
      </c>
    </row>
    <row r="14" spans="1:61" s="56" customFormat="1" ht="12" customHeight="1">
      <c r="A14" s="47" t="s">
        <v>48</v>
      </c>
      <c r="B14" s="44">
        <v>6408.28</v>
      </c>
      <c r="C14" s="45">
        <v>625174</v>
      </c>
      <c r="D14" s="46">
        <v>45</v>
      </c>
      <c r="E14" s="47">
        <v>1594.8</v>
      </c>
      <c r="F14" s="47">
        <v>1939.5</v>
      </c>
      <c r="G14" s="49">
        <v>14.3</v>
      </c>
      <c r="H14" s="50">
        <v>1984390</v>
      </c>
      <c r="I14" s="51">
        <v>695.68832608658</v>
      </c>
      <c r="J14" s="52">
        <v>1.44</v>
      </c>
      <c r="K14" s="53">
        <v>0.3498250874562719</v>
      </c>
      <c r="L14" s="54">
        <v>3.17</v>
      </c>
      <c r="M14" s="55">
        <v>11.955179282868526</v>
      </c>
      <c r="N14" s="1">
        <v>-2.3</v>
      </c>
      <c r="O14" s="1">
        <v>3250</v>
      </c>
      <c r="P14" s="45">
        <v>7594573</v>
      </c>
      <c r="Q14" s="17">
        <v>2668</v>
      </c>
      <c r="R14" s="21">
        <v>34494.61974635328</v>
      </c>
      <c r="S14" s="21">
        <v>12257.85828680258</v>
      </c>
      <c r="T14" s="21">
        <v>37212</v>
      </c>
      <c r="U14" s="16">
        <v>0.5003489203010205</v>
      </c>
      <c r="V14" s="16">
        <v>5.076650811728188</v>
      </c>
      <c r="W14" s="21">
        <v>255774</v>
      </c>
      <c r="X14" s="13">
        <v>157.6</v>
      </c>
      <c r="Y14" s="15">
        <v>96.53012603750383</v>
      </c>
      <c r="Z14" s="15">
        <v>43.343078381795195</v>
      </c>
      <c r="AA14" s="14">
        <v>17.723371753923065</v>
      </c>
      <c r="AB14" s="14">
        <v>16.812740875085016</v>
      </c>
      <c r="AC14" s="18">
        <v>90.92430278884463</v>
      </c>
      <c r="AD14" s="16">
        <v>1.26</v>
      </c>
      <c r="AE14" s="16">
        <v>6.07</v>
      </c>
      <c r="AF14" s="31">
        <v>378030</v>
      </c>
      <c r="AG14" s="31">
        <v>15938.18386637078</v>
      </c>
      <c r="AH14" s="32">
        <v>20.975054889823557</v>
      </c>
      <c r="AI14" s="32">
        <v>100.9</v>
      </c>
      <c r="AJ14" s="33">
        <v>65500</v>
      </c>
      <c r="AK14" s="36">
        <v>69.2</v>
      </c>
      <c r="AL14" s="32">
        <v>102.7525249854582</v>
      </c>
      <c r="AM14" s="32">
        <v>31.2</v>
      </c>
      <c r="AN14" s="34">
        <v>42</v>
      </c>
      <c r="AO14" s="32">
        <v>80.86896824017137</v>
      </c>
      <c r="AP14" s="35">
        <v>7999.0039840637455</v>
      </c>
      <c r="AQ14" s="36">
        <v>503.1140438247012</v>
      </c>
      <c r="AR14" s="69">
        <v>3.5298389774236387</v>
      </c>
      <c r="AS14" s="32">
        <v>9.230769230769232</v>
      </c>
      <c r="AT14" s="32">
        <v>8.46613545816733</v>
      </c>
      <c r="AU14" s="32">
        <v>23.406374501992033</v>
      </c>
      <c r="AV14" s="70">
        <v>171.1653386454183</v>
      </c>
      <c r="AW14" s="71">
        <v>309.53846153846155</v>
      </c>
      <c r="AX14" s="72">
        <v>802.9</v>
      </c>
      <c r="AY14" s="32">
        <v>474.25692695214104</v>
      </c>
      <c r="AZ14" s="36">
        <v>223.7</v>
      </c>
      <c r="BA14" s="34">
        <v>76.12</v>
      </c>
      <c r="BB14" s="34">
        <v>82.76</v>
      </c>
      <c r="BC14" s="71">
        <v>5.758468314513252</v>
      </c>
      <c r="BD14" s="13">
        <v>45.21912350597609</v>
      </c>
      <c r="BE14" s="13">
        <v>686.4541832669322</v>
      </c>
      <c r="BF14" s="13">
        <v>9.760956175298805</v>
      </c>
      <c r="BG14" s="16">
        <v>14.252988047808765</v>
      </c>
      <c r="BH14" s="20">
        <v>0.56992</v>
      </c>
      <c r="BI14" s="15">
        <v>91.4</v>
      </c>
    </row>
    <row r="15" spans="1:61" s="56" customFormat="1" ht="12" customHeight="1">
      <c r="A15" s="47" t="s">
        <v>49</v>
      </c>
      <c r="B15" s="44">
        <v>6363.16</v>
      </c>
      <c r="C15" s="45">
        <v>650836</v>
      </c>
      <c r="D15" s="46">
        <v>35.5</v>
      </c>
      <c r="E15" s="47">
        <v>1751.4</v>
      </c>
      <c r="F15" s="47">
        <v>1649.5</v>
      </c>
      <c r="G15" s="49">
        <v>15.3</v>
      </c>
      <c r="H15" s="50">
        <v>2003540</v>
      </c>
      <c r="I15" s="51">
        <v>897.033808207527</v>
      </c>
      <c r="J15" s="52">
        <v>1.45</v>
      </c>
      <c r="K15" s="53">
        <v>0.3468780971258672</v>
      </c>
      <c r="L15" s="54">
        <v>3.08</v>
      </c>
      <c r="M15" s="55">
        <v>15.666172839506173</v>
      </c>
      <c r="N15" s="1">
        <v>-0.4</v>
      </c>
      <c r="O15" s="1">
        <v>3139</v>
      </c>
      <c r="P15" s="45">
        <v>7437257</v>
      </c>
      <c r="Q15" s="17">
        <v>2487</v>
      </c>
      <c r="R15" s="21">
        <v>33035.276957209215</v>
      </c>
      <c r="S15" s="21">
        <v>11606.564276054243</v>
      </c>
      <c r="T15" s="21">
        <v>38420</v>
      </c>
      <c r="U15" s="16">
        <v>0.4733152486837185</v>
      </c>
      <c r="V15" s="16">
        <v>4.839523467504021</v>
      </c>
      <c r="W15" s="21">
        <v>258835</v>
      </c>
      <c r="X15" s="13">
        <v>156.9</v>
      </c>
      <c r="Y15" s="15">
        <v>97.11674552145254</v>
      </c>
      <c r="Z15" s="15">
        <v>42.30261660978385</v>
      </c>
      <c r="AA15" s="14">
        <v>18.57964734010759</v>
      </c>
      <c r="AB15" s="14">
        <v>15.825040128410915</v>
      </c>
      <c r="AC15" s="18">
        <v>89.82666666666667</v>
      </c>
      <c r="AD15" s="16">
        <v>1.31</v>
      </c>
      <c r="AE15" s="16">
        <v>6.06</v>
      </c>
      <c r="AF15" s="31">
        <v>326151</v>
      </c>
      <c r="AG15" s="31">
        <v>16720.808180140582</v>
      </c>
      <c r="AH15" s="32">
        <v>22.232646841493665</v>
      </c>
      <c r="AI15" s="32">
        <v>98.4</v>
      </c>
      <c r="AJ15" s="33">
        <v>59900</v>
      </c>
      <c r="AK15" s="36">
        <v>70.4</v>
      </c>
      <c r="AL15" s="32">
        <v>100.24825611660593</v>
      </c>
      <c r="AM15" s="32">
        <v>28.7</v>
      </c>
      <c r="AN15" s="34">
        <v>35</v>
      </c>
      <c r="AO15" s="32">
        <v>85.25092132409378</v>
      </c>
      <c r="AP15" s="35">
        <v>7667.654320987654</v>
      </c>
      <c r="AQ15" s="36">
        <v>537.319012345679</v>
      </c>
      <c r="AR15" s="69">
        <v>2.876255144032922</v>
      </c>
      <c r="AS15" s="32">
        <v>11.461318051575931</v>
      </c>
      <c r="AT15" s="32">
        <v>12.839506172839505</v>
      </c>
      <c r="AU15" s="32">
        <v>25.67901234567901</v>
      </c>
      <c r="AV15" s="70">
        <v>192.2469135802469</v>
      </c>
      <c r="AW15" s="71">
        <v>327.5071633237822</v>
      </c>
      <c r="AX15" s="72">
        <v>931</v>
      </c>
      <c r="AY15" s="32">
        <v>469.1228070175439</v>
      </c>
      <c r="AZ15" s="36">
        <v>223.5</v>
      </c>
      <c r="BA15" s="34">
        <v>76.98</v>
      </c>
      <c r="BB15" s="34">
        <v>83.12</v>
      </c>
      <c r="BC15" s="71">
        <v>5.5964468417560305</v>
      </c>
      <c r="BD15" s="13">
        <v>41.629629629629626</v>
      </c>
      <c r="BE15" s="13">
        <v>848.641975308642</v>
      </c>
      <c r="BF15" s="13">
        <v>10.271604938271604</v>
      </c>
      <c r="BG15" s="16">
        <v>14.645432098765433</v>
      </c>
      <c r="BH15" s="20">
        <v>0.58554</v>
      </c>
      <c r="BI15" s="15">
        <v>89.9</v>
      </c>
    </row>
    <row r="16" spans="1:61" s="56" customFormat="1" ht="12" customHeight="1">
      <c r="A16" s="47" t="s">
        <v>50</v>
      </c>
      <c r="B16" s="44">
        <v>3797.3</v>
      </c>
      <c r="C16" s="45">
        <v>2289138</v>
      </c>
      <c r="D16" s="46">
        <v>67</v>
      </c>
      <c r="E16" s="47">
        <v>1674.8</v>
      </c>
      <c r="F16" s="47">
        <v>1870</v>
      </c>
      <c r="G16" s="49">
        <v>15.5</v>
      </c>
      <c r="H16" s="50">
        <v>6759311</v>
      </c>
      <c r="I16" s="51">
        <v>2714.344210658939</v>
      </c>
      <c r="J16" s="52">
        <v>1.28</v>
      </c>
      <c r="K16" s="53">
        <v>0.6129597197898424</v>
      </c>
      <c r="L16" s="54">
        <v>2.95</v>
      </c>
      <c r="M16" s="55">
        <v>10.153176675369886</v>
      </c>
      <c r="N16" s="1">
        <v>-0.3</v>
      </c>
      <c r="O16" s="1">
        <v>3424</v>
      </c>
      <c r="P16" s="45">
        <v>19177362</v>
      </c>
      <c r="Q16" s="17">
        <v>2302</v>
      </c>
      <c r="R16" s="21">
        <v>29005.00458503899</v>
      </c>
      <c r="S16" s="21">
        <v>11031.6637398335</v>
      </c>
      <c r="T16" s="21">
        <v>38897</v>
      </c>
      <c r="U16" s="16">
        <v>0.3463463829157217</v>
      </c>
      <c r="V16" s="16">
        <v>3.05145068888374</v>
      </c>
      <c r="W16" s="21">
        <v>251521</v>
      </c>
      <c r="X16" s="13">
        <v>150.3</v>
      </c>
      <c r="Y16" s="15">
        <v>97.05125873580836</v>
      </c>
      <c r="Z16" s="15">
        <v>39.67136506395181</v>
      </c>
      <c r="AA16" s="14">
        <v>22.090618740865047</v>
      </c>
      <c r="AB16" s="14">
        <v>18.18419284394423</v>
      </c>
      <c r="AC16" s="18">
        <v>134.52799535828257</v>
      </c>
      <c r="AD16" s="16">
        <v>1.13</v>
      </c>
      <c r="AE16" s="16">
        <v>5.58</v>
      </c>
      <c r="AF16" s="31">
        <v>357616</v>
      </c>
      <c r="AG16" s="31">
        <v>12818.20685810239</v>
      </c>
      <c r="AH16" s="32">
        <v>23.3331282716657</v>
      </c>
      <c r="AI16" s="32">
        <v>103.8</v>
      </c>
      <c r="AJ16" s="33">
        <v>155200</v>
      </c>
      <c r="AK16" s="36">
        <v>61.9</v>
      </c>
      <c r="AL16" s="32">
        <v>93.16454367635131</v>
      </c>
      <c r="AM16" s="32">
        <v>29.2</v>
      </c>
      <c r="AN16" s="34">
        <v>64</v>
      </c>
      <c r="AO16" s="32">
        <v>84.09671468545963</v>
      </c>
      <c r="AP16" s="35">
        <v>5177.690745575863</v>
      </c>
      <c r="AQ16" s="36">
        <v>381.1988685813751</v>
      </c>
      <c r="AR16" s="69">
        <v>3.6475800212745386</v>
      </c>
      <c r="AS16" s="32">
        <v>12.939698492462313</v>
      </c>
      <c r="AT16" s="32">
        <v>8.703220191470844</v>
      </c>
      <c r="AU16" s="32">
        <v>14.940527995358282</v>
      </c>
      <c r="AV16" s="70">
        <v>140.90513489991295</v>
      </c>
      <c r="AW16" s="71">
        <v>462.18592964824114</v>
      </c>
      <c r="AX16" s="72">
        <v>675.7</v>
      </c>
      <c r="AY16" s="32">
        <v>357.9833162593297</v>
      </c>
      <c r="AZ16" s="36">
        <v>177.9</v>
      </c>
      <c r="BA16" s="34">
        <v>76.95</v>
      </c>
      <c r="BB16" s="34">
        <v>82.92</v>
      </c>
      <c r="BC16" s="71">
        <v>5.5687795516113825</v>
      </c>
      <c r="BD16" s="13">
        <v>38.033072236727584</v>
      </c>
      <c r="BE16" s="13">
        <v>580.8819263127357</v>
      </c>
      <c r="BF16" s="13">
        <v>5.352480417754569</v>
      </c>
      <c r="BG16" s="16">
        <v>19.144763562518133</v>
      </c>
      <c r="BH16" s="20">
        <v>0.72217</v>
      </c>
      <c r="BI16" s="15">
        <v>99.1</v>
      </c>
    </row>
    <row r="17" spans="1:61" s="56" customFormat="1" ht="12" customHeight="1">
      <c r="A17" s="47" t="s">
        <v>51</v>
      </c>
      <c r="B17" s="44">
        <v>5156.15</v>
      </c>
      <c r="C17" s="45">
        <v>2015296</v>
      </c>
      <c r="D17" s="46">
        <v>66.9</v>
      </c>
      <c r="E17" s="47">
        <v>1608.9</v>
      </c>
      <c r="F17" s="47">
        <v>1694</v>
      </c>
      <c r="G17" s="49">
        <v>16</v>
      </c>
      <c r="H17" s="50">
        <v>5797782</v>
      </c>
      <c r="I17" s="51">
        <v>1706.5054177996024</v>
      </c>
      <c r="J17" s="52">
        <v>1.26</v>
      </c>
      <c r="K17" s="53">
        <v>0.5980861244019139</v>
      </c>
      <c r="L17" s="54">
        <v>2.83</v>
      </c>
      <c r="M17" s="55">
        <v>11.031425174112451</v>
      </c>
      <c r="N17" s="1">
        <v>-2.5</v>
      </c>
      <c r="O17" s="1">
        <v>3369</v>
      </c>
      <c r="P17" s="45">
        <v>16982004</v>
      </c>
      <c r="Q17" s="17">
        <v>4876</v>
      </c>
      <c r="R17" s="21">
        <v>43156.0573816586</v>
      </c>
      <c r="S17" s="21">
        <v>15445.148912240464</v>
      </c>
      <c r="T17" s="21">
        <v>35195</v>
      </c>
      <c r="U17" s="16">
        <v>0.34960517268149854</v>
      </c>
      <c r="V17" s="16">
        <v>3.0234234633897477</v>
      </c>
      <c r="W17" s="21">
        <v>253880</v>
      </c>
      <c r="X17" s="13">
        <v>148.6</v>
      </c>
      <c r="Y17" s="15">
        <v>96.48481646192006</v>
      </c>
      <c r="Z17" s="15">
        <v>40.22120452778018</v>
      </c>
      <c r="AA17" s="14">
        <v>20.223367492850333</v>
      </c>
      <c r="AB17" s="14">
        <v>17.69264432029795</v>
      </c>
      <c r="AC17" s="18">
        <v>164.69712926787838</v>
      </c>
      <c r="AD17" s="16">
        <v>1.14</v>
      </c>
      <c r="AE17" s="16">
        <v>6.11</v>
      </c>
      <c r="AF17" s="31">
        <v>346559</v>
      </c>
      <c r="AG17" s="31">
        <v>12717.15407913506</v>
      </c>
      <c r="AH17" s="32">
        <v>23.852792742361327</v>
      </c>
      <c r="AI17" s="32">
        <v>102.1</v>
      </c>
      <c r="AJ17" s="33">
        <v>115600</v>
      </c>
      <c r="AK17" s="36">
        <v>61.1</v>
      </c>
      <c r="AL17" s="32">
        <v>93.30042806431405</v>
      </c>
      <c r="AM17" s="32">
        <v>31.7</v>
      </c>
      <c r="AN17" s="34">
        <v>53</v>
      </c>
      <c r="AO17" s="32">
        <v>83.57302749898408</v>
      </c>
      <c r="AP17" s="35">
        <v>5771.190759300153</v>
      </c>
      <c r="AQ17" s="36">
        <v>384.59979616103277</v>
      </c>
      <c r="AR17" s="69">
        <v>3.752307343865013</v>
      </c>
      <c r="AS17" s="32">
        <v>8.909574468085106</v>
      </c>
      <c r="AT17" s="32">
        <v>8.663156106675725</v>
      </c>
      <c r="AU17" s="32">
        <v>13.759130287073212</v>
      </c>
      <c r="AV17" s="70">
        <v>130.79667063020216</v>
      </c>
      <c r="AW17" s="71">
        <v>400.79787234042556</v>
      </c>
      <c r="AX17" s="72">
        <v>709.1</v>
      </c>
      <c r="AY17" s="32">
        <v>385.99108367626883</v>
      </c>
      <c r="AZ17" s="36">
        <v>191.8</v>
      </c>
      <c r="BA17" s="34">
        <v>76.89</v>
      </c>
      <c r="BB17" s="34">
        <v>83.19</v>
      </c>
      <c r="BC17" s="71">
        <v>5.62669584749053</v>
      </c>
      <c r="BD17" s="13">
        <v>43.55359266179718</v>
      </c>
      <c r="BE17" s="13">
        <v>534.6356378461015</v>
      </c>
      <c r="BF17" s="13">
        <v>6.8625785629352825</v>
      </c>
      <c r="BG17" s="16">
        <v>20.81688466111772</v>
      </c>
      <c r="BH17" s="20">
        <v>0.71794</v>
      </c>
      <c r="BI17" s="15">
        <v>98.7</v>
      </c>
    </row>
    <row r="18" spans="1:61" s="56" customFormat="1" ht="12" customHeight="1">
      <c r="A18" s="47" t="s">
        <v>52</v>
      </c>
      <c r="B18" s="44">
        <v>2186.69</v>
      </c>
      <c r="C18" s="45">
        <v>4998492</v>
      </c>
      <c r="D18" s="46">
        <v>64</v>
      </c>
      <c r="E18" s="47">
        <v>1535.4</v>
      </c>
      <c r="F18" s="48">
        <v>1546.5</v>
      </c>
      <c r="G18" s="49">
        <v>16.7</v>
      </c>
      <c r="H18" s="50">
        <v>11773605</v>
      </c>
      <c r="I18" s="51">
        <v>8573.022878303656</v>
      </c>
      <c r="J18" s="52">
        <v>1.05</v>
      </c>
      <c r="K18" s="53">
        <v>0.18631436314363142</v>
      </c>
      <c r="L18" s="54">
        <v>2.36</v>
      </c>
      <c r="M18" s="55">
        <v>22.1989010989011</v>
      </c>
      <c r="N18" s="1">
        <v>-0.4</v>
      </c>
      <c r="O18" s="1">
        <v>4339</v>
      </c>
      <c r="P18" s="45">
        <v>82753507</v>
      </c>
      <c r="Q18" s="17">
        <v>345</v>
      </c>
      <c r="R18" s="21">
        <v>31031.968938413866</v>
      </c>
      <c r="S18" s="21">
        <v>13045.25219103132</v>
      </c>
      <c r="T18" s="21">
        <v>107773</v>
      </c>
      <c r="U18" s="16">
        <v>0.4347555725629006</v>
      </c>
      <c r="V18" s="16">
        <v>3.0443242541444016</v>
      </c>
      <c r="W18" s="21">
        <v>339269</v>
      </c>
      <c r="X18" s="13">
        <v>154.9</v>
      </c>
      <c r="Y18" s="15">
        <v>97.09441438041902</v>
      </c>
      <c r="Z18" s="15">
        <v>49.97866930598454</v>
      </c>
      <c r="AA18" s="14">
        <v>19.507344005000174</v>
      </c>
      <c r="AB18" s="14">
        <v>17.579899389917585</v>
      </c>
      <c r="AC18" s="18">
        <v>234.40295857988167</v>
      </c>
      <c r="AD18" s="16">
        <v>1.22</v>
      </c>
      <c r="AE18" s="16">
        <v>6.18</v>
      </c>
      <c r="AF18" s="31">
        <v>358833</v>
      </c>
      <c r="AG18" s="31">
        <v>17574.046954778423</v>
      </c>
      <c r="AH18" s="32">
        <v>23.961285611969913</v>
      </c>
      <c r="AI18" s="32">
        <v>111</v>
      </c>
      <c r="AJ18" s="33">
        <v>344900</v>
      </c>
      <c r="AK18" s="36">
        <v>39.6</v>
      </c>
      <c r="AL18" s="32">
        <v>78.22990499222664</v>
      </c>
      <c r="AM18" s="32">
        <v>35.7</v>
      </c>
      <c r="AN18" s="34">
        <v>96</v>
      </c>
      <c r="AO18" s="32">
        <v>85.75570884209941</v>
      </c>
      <c r="AP18" s="35">
        <v>6455.283178360101</v>
      </c>
      <c r="AQ18" s="36">
        <v>260.4273879966188</v>
      </c>
      <c r="AR18" s="69">
        <v>9.842237249929559</v>
      </c>
      <c r="AS18" s="32">
        <v>9.398280802292264</v>
      </c>
      <c r="AT18" s="32">
        <v>10.904480135249367</v>
      </c>
      <c r="AU18" s="32">
        <v>11.58072696534235</v>
      </c>
      <c r="AV18" s="70">
        <v>80.66779374471682</v>
      </c>
      <c r="AW18" s="71">
        <v>1867.736389684814</v>
      </c>
      <c r="AX18" s="72">
        <v>877.4</v>
      </c>
      <c r="AY18" s="32">
        <v>427.8460348827218</v>
      </c>
      <c r="AZ18" s="36">
        <v>220.8</v>
      </c>
      <c r="BA18" s="34">
        <v>76.91</v>
      </c>
      <c r="BB18" s="34">
        <v>83.12</v>
      </c>
      <c r="BC18" s="71">
        <v>5.963256411620006</v>
      </c>
      <c r="BD18" s="13">
        <v>56.06931530008453</v>
      </c>
      <c r="BE18" s="13">
        <v>539.9239222316146</v>
      </c>
      <c r="BF18" s="13">
        <v>3.1360946745562135</v>
      </c>
      <c r="BG18" s="16">
        <v>21.232459847844463</v>
      </c>
      <c r="BH18" s="20">
        <v>1.09525</v>
      </c>
      <c r="BI18" s="15">
        <v>96.6</v>
      </c>
    </row>
    <row r="19" spans="1:61" s="56" customFormat="1" ht="12" customHeight="1">
      <c r="A19" s="47" t="s">
        <v>53</v>
      </c>
      <c r="B19" s="44">
        <v>2415.11</v>
      </c>
      <c r="C19" s="45">
        <v>3093998</v>
      </c>
      <c r="D19" s="46">
        <v>59.5</v>
      </c>
      <c r="E19" s="47">
        <v>1587.2</v>
      </c>
      <c r="F19" s="47">
        <v>1900.5</v>
      </c>
      <c r="G19" s="49">
        <v>16.3</v>
      </c>
      <c r="H19" s="50">
        <v>8245900</v>
      </c>
      <c r="I19" s="51">
        <v>5842.871863424959</v>
      </c>
      <c r="J19" s="52">
        <v>1.28</v>
      </c>
      <c r="K19" s="53">
        <v>0.8048048048048049</v>
      </c>
      <c r="L19" s="54">
        <v>2.67</v>
      </c>
      <c r="M19" s="55">
        <v>13.112011439466158</v>
      </c>
      <c r="N19" s="1">
        <v>-3.7</v>
      </c>
      <c r="O19" s="1">
        <v>3446</v>
      </c>
      <c r="P19" s="45">
        <v>28994476</v>
      </c>
      <c r="Q19" s="17">
        <v>974</v>
      </c>
      <c r="R19" s="21">
        <v>40475.11899686786</v>
      </c>
      <c r="S19" s="21">
        <v>14114.35325951006</v>
      </c>
      <c r="T19" s="21">
        <v>38663</v>
      </c>
      <c r="U19" s="16">
        <v>0.3228923004905228</v>
      </c>
      <c r="V19" s="16">
        <v>3.1839738768426717</v>
      </c>
      <c r="W19" s="21">
        <v>279044</v>
      </c>
      <c r="X19" s="13">
        <v>148.6</v>
      </c>
      <c r="Y19" s="15">
        <v>96.87095431847605</v>
      </c>
      <c r="Z19" s="15">
        <v>45.265255359268224</v>
      </c>
      <c r="AA19" s="14">
        <v>21.46842816533855</v>
      </c>
      <c r="AB19" s="14">
        <v>17.88099454035709</v>
      </c>
      <c r="AC19" s="18">
        <v>192.9231410867493</v>
      </c>
      <c r="AD19" s="16">
        <v>1.11</v>
      </c>
      <c r="AE19" s="16">
        <v>6.1</v>
      </c>
      <c r="AF19" s="31">
        <v>372685</v>
      </c>
      <c r="AG19" s="31">
        <v>12576.669042002943</v>
      </c>
      <c r="AH19" s="32">
        <v>23.508056401518708</v>
      </c>
      <c r="AI19" s="32">
        <v>107.9</v>
      </c>
      <c r="AJ19" s="33">
        <v>242900</v>
      </c>
      <c r="AK19" s="36">
        <v>51.5</v>
      </c>
      <c r="AL19" s="32">
        <v>89.05467300492936</v>
      </c>
      <c r="AM19" s="32">
        <v>32.7</v>
      </c>
      <c r="AN19" s="34">
        <v>89</v>
      </c>
      <c r="AO19" s="32">
        <v>92.36536009876309</v>
      </c>
      <c r="AP19" s="35">
        <v>5958.531935176358</v>
      </c>
      <c r="AQ19" s="36">
        <v>331.14120591039085</v>
      </c>
      <c r="AR19" s="69">
        <v>6.660897283126787</v>
      </c>
      <c r="AS19" s="32">
        <v>5.555555555555555</v>
      </c>
      <c r="AT19" s="32">
        <v>9.17540514775977</v>
      </c>
      <c r="AU19" s="32">
        <v>15.84842707340324</v>
      </c>
      <c r="AV19" s="70">
        <v>119.55433746425166</v>
      </c>
      <c r="AW19" s="71">
        <v>1153.9548022598872</v>
      </c>
      <c r="AX19" s="79">
        <v>714.4</v>
      </c>
      <c r="AY19" s="32">
        <v>366.48590021691973</v>
      </c>
      <c r="AZ19" s="36">
        <v>192</v>
      </c>
      <c r="BA19" s="73">
        <v>77.2</v>
      </c>
      <c r="BB19" s="34">
        <v>83.35</v>
      </c>
      <c r="BC19" s="71">
        <v>5.813087140296665</v>
      </c>
      <c r="BD19" s="13">
        <v>32.185414680648236</v>
      </c>
      <c r="BE19" s="13">
        <v>724.8450905624404</v>
      </c>
      <c r="BF19" s="13">
        <v>4.1110581506196375</v>
      </c>
      <c r="BG19" s="16">
        <v>16.040633937082937</v>
      </c>
      <c r="BH19" s="20">
        <v>0.92439</v>
      </c>
      <c r="BI19" s="15">
        <v>115.1</v>
      </c>
    </row>
    <row r="20" spans="1:61" s="56" customFormat="1" ht="12" customHeight="1">
      <c r="A20" s="47" t="s">
        <v>54</v>
      </c>
      <c r="B20" s="44">
        <v>12582.29</v>
      </c>
      <c r="C20" s="45">
        <v>757341</v>
      </c>
      <c r="D20" s="46">
        <v>36.3</v>
      </c>
      <c r="E20" s="47">
        <v>1439.6</v>
      </c>
      <c r="F20" s="47">
        <v>2397</v>
      </c>
      <c r="G20" s="49">
        <v>14.5</v>
      </c>
      <c r="H20" s="50">
        <v>2488364</v>
      </c>
      <c r="I20" s="51">
        <v>546.5618541902711</v>
      </c>
      <c r="J20" s="52">
        <v>1.54</v>
      </c>
      <c r="K20" s="53">
        <v>0</v>
      </c>
      <c r="L20" s="54">
        <v>3.29</v>
      </c>
      <c r="M20" s="55">
        <v>4.243785084202085</v>
      </c>
      <c r="N20" s="1">
        <v>-2.4</v>
      </c>
      <c r="O20" s="1">
        <v>3003</v>
      </c>
      <c r="P20" s="45">
        <v>9251265</v>
      </c>
      <c r="Q20" s="17">
        <v>3330</v>
      </c>
      <c r="R20" s="21">
        <v>20334.37678330701</v>
      </c>
      <c r="S20" s="21">
        <v>8304.843151687577</v>
      </c>
      <c r="T20" s="21">
        <v>41963</v>
      </c>
      <c r="U20" s="16">
        <v>0.5320860933924046</v>
      </c>
      <c r="V20" s="16">
        <v>8.56973940332527</v>
      </c>
      <c r="W20" s="21">
        <v>245395</v>
      </c>
      <c r="X20" s="13">
        <v>157.5</v>
      </c>
      <c r="Y20" s="15">
        <v>97.6952007457649</v>
      </c>
      <c r="Z20" s="15">
        <v>35.46091833158079</v>
      </c>
      <c r="AA20" s="14">
        <v>16.21680708115602</v>
      </c>
      <c r="AB20" s="14">
        <v>16.006214585998904</v>
      </c>
      <c r="AC20" s="18">
        <v>63.008821170809945</v>
      </c>
      <c r="AD20" s="16">
        <v>1.15</v>
      </c>
      <c r="AE20" s="16">
        <v>6.1</v>
      </c>
      <c r="AF20" s="31">
        <v>357298</v>
      </c>
      <c r="AG20" s="31">
        <v>16398.55689263375</v>
      </c>
      <c r="AH20" s="32">
        <v>23.54813069202738</v>
      </c>
      <c r="AI20" s="32">
        <v>101.6</v>
      </c>
      <c r="AJ20" s="33">
        <v>47800</v>
      </c>
      <c r="AK20" s="36">
        <v>76.9</v>
      </c>
      <c r="AL20" s="32">
        <v>110.63096960926194</v>
      </c>
      <c r="AM20" s="32">
        <v>25.8</v>
      </c>
      <c r="AN20" s="34">
        <v>39</v>
      </c>
      <c r="AO20" s="32">
        <v>81.91518457459335</v>
      </c>
      <c r="AP20" s="35">
        <v>6011.627906976744</v>
      </c>
      <c r="AQ20" s="36">
        <v>434.1495589414595</v>
      </c>
      <c r="AR20" s="69">
        <v>3.388933440256616</v>
      </c>
      <c r="AS20" s="32">
        <v>9.56175298804781</v>
      </c>
      <c r="AT20" s="32">
        <v>10.82598235765838</v>
      </c>
      <c r="AU20" s="32">
        <v>22.85485164394547</v>
      </c>
      <c r="AV20" s="70">
        <v>186.04651162790697</v>
      </c>
      <c r="AW20" s="71">
        <v>476.2948207171314</v>
      </c>
      <c r="AX20" s="79">
        <v>906.6</v>
      </c>
      <c r="AY20" s="32">
        <v>531.400966183575</v>
      </c>
      <c r="AZ20" s="36">
        <v>261.9</v>
      </c>
      <c r="BA20" s="34">
        <v>76.98</v>
      </c>
      <c r="BB20" s="34">
        <v>83.66</v>
      </c>
      <c r="BC20" s="71">
        <v>6.083454890612275</v>
      </c>
      <c r="BD20" s="13">
        <v>32.83881315156375</v>
      </c>
      <c r="BE20" s="13">
        <v>542.5421010425019</v>
      </c>
      <c r="BF20" s="13">
        <v>10.70569366479551</v>
      </c>
      <c r="BG20" s="16">
        <v>9.83560545308741</v>
      </c>
      <c r="BH20" s="20">
        <v>0.45671</v>
      </c>
      <c r="BI20" s="15">
        <v>84</v>
      </c>
    </row>
    <row r="21" spans="1:61" s="56" customFormat="1" ht="12" customHeight="1">
      <c r="A21" s="47" t="s">
        <v>55</v>
      </c>
      <c r="B21" s="44">
        <v>4246.96</v>
      </c>
      <c r="C21" s="45">
        <v>337290</v>
      </c>
      <c r="D21" s="46">
        <v>43.4</v>
      </c>
      <c r="E21" s="47">
        <v>1379.7</v>
      </c>
      <c r="F21" s="47">
        <v>2925</v>
      </c>
      <c r="G21" s="49">
        <v>14.9</v>
      </c>
      <c r="H21" s="50">
        <v>1123125</v>
      </c>
      <c r="I21" s="51">
        <v>610.1955768949391</v>
      </c>
      <c r="J21" s="52">
        <v>1.44</v>
      </c>
      <c r="K21" s="53">
        <v>0</v>
      </c>
      <c r="L21" s="54">
        <v>3.33</v>
      </c>
      <c r="M21" s="55">
        <v>7.235346358792185</v>
      </c>
      <c r="N21" s="1">
        <v>-2.7</v>
      </c>
      <c r="O21" s="1">
        <v>3119</v>
      </c>
      <c r="P21" s="45">
        <v>4435433</v>
      </c>
      <c r="Q21" s="17">
        <v>841</v>
      </c>
      <c r="R21" s="21">
        <v>24760.07654670611</v>
      </c>
      <c r="S21" s="21">
        <v>10890.142859145652</v>
      </c>
      <c r="T21" s="21">
        <v>41914</v>
      </c>
      <c r="U21" s="16">
        <v>0.5279062539142053</v>
      </c>
      <c r="V21" s="16">
        <v>6.0776299980052055</v>
      </c>
      <c r="W21" s="21">
        <v>260146</v>
      </c>
      <c r="X21" s="13">
        <v>159</v>
      </c>
      <c r="Y21" s="15">
        <v>98.54949463775942</v>
      </c>
      <c r="Z21" s="15">
        <v>49.42407527579494</v>
      </c>
      <c r="AA21" s="14">
        <v>17.09736913479794</v>
      </c>
      <c r="AB21" s="14">
        <v>16.219251336898395</v>
      </c>
      <c r="AC21" s="18">
        <v>81.34991119005329</v>
      </c>
      <c r="AD21" s="16">
        <v>1.27</v>
      </c>
      <c r="AE21" s="16">
        <v>6.04</v>
      </c>
      <c r="AF21" s="31">
        <v>373148</v>
      </c>
      <c r="AG21" s="31">
        <v>19913.332253361412</v>
      </c>
      <c r="AH21" s="32">
        <v>22.29785500659256</v>
      </c>
      <c r="AI21" s="32">
        <v>99.6</v>
      </c>
      <c r="AJ21" s="33">
        <v>55700</v>
      </c>
      <c r="AK21" s="36">
        <v>79.8</v>
      </c>
      <c r="AL21" s="32">
        <v>127.05060065526028</v>
      </c>
      <c r="AM21" s="32">
        <v>31.1</v>
      </c>
      <c r="AN21" s="34">
        <v>52</v>
      </c>
      <c r="AO21" s="32">
        <v>86.53285633394133</v>
      </c>
      <c r="AP21" s="35">
        <v>8861.456483126109</v>
      </c>
      <c r="AQ21" s="36">
        <v>501.690053285968</v>
      </c>
      <c r="AR21" s="69">
        <v>1.7819715808170515</v>
      </c>
      <c r="AS21" s="32">
        <v>15.315315315315313</v>
      </c>
      <c r="AT21" s="32">
        <v>11.545293072824157</v>
      </c>
      <c r="AU21" s="32">
        <v>19.538188277087034</v>
      </c>
      <c r="AV21" s="70">
        <v>214.9200710479574</v>
      </c>
      <c r="AW21" s="71">
        <v>348.64864864864865</v>
      </c>
      <c r="AX21" s="79">
        <v>1251.2</v>
      </c>
      <c r="AY21" s="32">
        <v>516.7113494191242</v>
      </c>
      <c r="AZ21" s="36">
        <v>261.7</v>
      </c>
      <c r="BA21" s="34">
        <v>77.16</v>
      </c>
      <c r="BB21" s="34">
        <v>83.86</v>
      </c>
      <c r="BC21" s="71">
        <v>5.919247768255512</v>
      </c>
      <c r="BD21" s="13">
        <v>17.67317939609236</v>
      </c>
      <c r="BE21" s="13">
        <v>668.2948490230906</v>
      </c>
      <c r="BF21" s="13">
        <v>7.282415630550623</v>
      </c>
      <c r="BG21" s="16">
        <v>9.627886323268205</v>
      </c>
      <c r="BH21" s="20">
        <v>0.42407</v>
      </c>
      <c r="BI21" s="15">
        <v>90</v>
      </c>
    </row>
    <row r="22" spans="1:61" s="56" customFormat="1" ht="12" customHeight="1">
      <c r="A22" s="47" t="s">
        <v>56</v>
      </c>
      <c r="B22" s="44">
        <v>4184.91</v>
      </c>
      <c r="C22" s="45">
        <v>390212</v>
      </c>
      <c r="D22" s="46">
        <v>33.1</v>
      </c>
      <c r="E22" s="47">
        <v>1432.7</v>
      </c>
      <c r="F22" s="47">
        <v>2631</v>
      </c>
      <c r="G22" s="49">
        <v>15.6</v>
      </c>
      <c r="H22" s="50">
        <v>1180068</v>
      </c>
      <c r="I22" s="51">
        <v>854.7440095789033</v>
      </c>
      <c r="J22" s="52">
        <v>1.45</v>
      </c>
      <c r="K22" s="53">
        <v>0.08445945945945946</v>
      </c>
      <c r="L22" s="54">
        <v>3.02</v>
      </c>
      <c r="M22" s="55">
        <v>6.09957805907173</v>
      </c>
      <c r="N22" s="1">
        <v>-2.5</v>
      </c>
      <c r="O22" s="1">
        <v>3029</v>
      </c>
      <c r="P22" s="45">
        <v>4325636</v>
      </c>
      <c r="Q22" s="17">
        <v>735</v>
      </c>
      <c r="R22" s="21">
        <v>22931.07373776003</v>
      </c>
      <c r="S22" s="21">
        <v>9037.451418102259</v>
      </c>
      <c r="T22" s="21">
        <v>46340</v>
      </c>
      <c r="U22" s="16">
        <v>0.47447655506887276</v>
      </c>
      <c r="V22" s="16">
        <v>8.104246665962085</v>
      </c>
      <c r="W22" s="21">
        <v>261008</v>
      </c>
      <c r="X22" s="13">
        <v>160.8</v>
      </c>
      <c r="Y22" s="15">
        <v>98.61846814602721</v>
      </c>
      <c r="Z22" s="15">
        <v>50.292353823088455</v>
      </c>
      <c r="AA22" s="14">
        <v>17.10923151280812</v>
      </c>
      <c r="AB22" s="14">
        <v>16.278094462540718</v>
      </c>
      <c r="AC22" s="18">
        <v>85.37299578059071</v>
      </c>
      <c r="AD22" s="16">
        <v>1.26</v>
      </c>
      <c r="AE22" s="16">
        <v>6.08</v>
      </c>
      <c r="AF22" s="31">
        <v>352298</v>
      </c>
      <c r="AG22" s="31">
        <v>17039.08253261574</v>
      </c>
      <c r="AH22" s="32">
        <v>24.64135476216158</v>
      </c>
      <c r="AI22" s="32">
        <v>99.7</v>
      </c>
      <c r="AJ22" s="33">
        <v>71400</v>
      </c>
      <c r="AK22" s="36">
        <v>69.9</v>
      </c>
      <c r="AL22" s="32">
        <v>105.88905617766068</v>
      </c>
      <c r="AM22" s="32">
        <v>26.4</v>
      </c>
      <c r="AN22" s="34">
        <v>50</v>
      </c>
      <c r="AO22" s="32">
        <v>74.39851556525119</v>
      </c>
      <c r="AP22" s="35">
        <v>6458.227848101265</v>
      </c>
      <c r="AQ22" s="36">
        <v>472.59240506329115</v>
      </c>
      <c r="AR22" s="69">
        <v>2.806821378340366</v>
      </c>
      <c r="AS22" s="32">
        <v>18.009478672985782</v>
      </c>
      <c r="AT22" s="32">
        <v>13.50210970464135</v>
      </c>
      <c r="AU22" s="32">
        <v>25.31645569620253</v>
      </c>
      <c r="AV22" s="70">
        <v>229.19831223628694</v>
      </c>
      <c r="AW22" s="71">
        <v>628.4360189573459</v>
      </c>
      <c r="AX22" s="79">
        <v>1401.7</v>
      </c>
      <c r="AY22" s="32">
        <v>483.96946564885496</v>
      </c>
      <c r="AZ22" s="36">
        <v>240</v>
      </c>
      <c r="BA22" s="34">
        <v>77.16</v>
      </c>
      <c r="BB22" s="34">
        <v>83.54</v>
      </c>
      <c r="BC22" s="71">
        <v>5.894224122970854</v>
      </c>
      <c r="BD22" s="13">
        <v>27.59493670886076</v>
      </c>
      <c r="BE22" s="13">
        <v>756.9620253164557</v>
      </c>
      <c r="BF22" s="13">
        <v>8.438818565400844</v>
      </c>
      <c r="BG22" s="16">
        <v>8.69535864978903</v>
      </c>
      <c r="BH22" s="20">
        <v>0.46662</v>
      </c>
      <c r="BI22" s="15">
        <v>83.9</v>
      </c>
    </row>
    <row r="23" spans="1:61" s="56" customFormat="1" ht="12" customHeight="1">
      <c r="A23" s="47" t="s">
        <v>57</v>
      </c>
      <c r="B23" s="44">
        <v>4188.62</v>
      </c>
      <c r="C23" s="45">
        <v>246911</v>
      </c>
      <c r="D23" s="46">
        <v>25.2</v>
      </c>
      <c r="E23" s="47">
        <v>1385.8</v>
      </c>
      <c r="F23" s="47">
        <v>2578.5</v>
      </c>
      <c r="G23" s="49">
        <v>15.5</v>
      </c>
      <c r="H23" s="50">
        <v>826996</v>
      </c>
      <c r="I23" s="51">
        <v>785.4641809406643</v>
      </c>
      <c r="J23" s="52">
        <v>1.6</v>
      </c>
      <c r="K23" s="53">
        <v>0.12062726176115801</v>
      </c>
      <c r="L23" s="54">
        <v>3.35</v>
      </c>
      <c r="M23" s="55">
        <v>12.244578313253012</v>
      </c>
      <c r="N23" s="1">
        <v>0.4</v>
      </c>
      <c r="O23" s="1">
        <v>3021</v>
      </c>
      <c r="P23" s="45">
        <v>3134128</v>
      </c>
      <c r="Q23" s="17">
        <v>627</v>
      </c>
      <c r="R23" s="21">
        <v>21097.956613320017</v>
      </c>
      <c r="S23" s="21">
        <v>8500.108575275239</v>
      </c>
      <c r="T23" s="21">
        <v>39666</v>
      </c>
      <c r="U23" s="16">
        <v>0.6643298382508331</v>
      </c>
      <c r="V23" s="16">
        <v>6.270150911701752</v>
      </c>
      <c r="W23" s="21">
        <v>249331</v>
      </c>
      <c r="X23" s="13">
        <v>156.5</v>
      </c>
      <c r="Y23" s="15">
        <v>97.89453351361792</v>
      </c>
      <c r="Z23" s="15">
        <v>48.90784272935303</v>
      </c>
      <c r="AA23" s="14">
        <v>16.459001233045623</v>
      </c>
      <c r="AB23" s="14">
        <v>15.411583803177857</v>
      </c>
      <c r="AC23" s="18">
        <v>88.36626506024096</v>
      </c>
      <c r="AD23" s="16">
        <v>1.26</v>
      </c>
      <c r="AE23" s="16">
        <v>5.59</v>
      </c>
      <c r="AF23" s="31">
        <v>328102</v>
      </c>
      <c r="AG23" s="31">
        <v>21445.974940097865</v>
      </c>
      <c r="AH23" s="32">
        <v>24.43508421161712</v>
      </c>
      <c r="AI23" s="32">
        <v>100.3</v>
      </c>
      <c r="AJ23" s="33">
        <v>58900</v>
      </c>
      <c r="AK23" s="36">
        <v>76.5</v>
      </c>
      <c r="AL23" s="32">
        <v>119.07445463167879</v>
      </c>
      <c r="AM23" s="32">
        <v>27</v>
      </c>
      <c r="AN23" s="34">
        <v>51</v>
      </c>
      <c r="AO23" s="32">
        <v>81.56917656307027</v>
      </c>
      <c r="AP23" s="35">
        <v>8043.373493975903</v>
      </c>
      <c r="AQ23" s="36">
        <v>483.40361445783134</v>
      </c>
      <c r="AR23" s="69">
        <v>2.06355421686747</v>
      </c>
      <c r="AS23" s="32">
        <v>10.493827160493826</v>
      </c>
      <c r="AT23" s="32">
        <v>24.096385542168676</v>
      </c>
      <c r="AU23" s="32">
        <v>39.75903614457831</v>
      </c>
      <c r="AV23" s="70">
        <v>210.96385542168673</v>
      </c>
      <c r="AW23" s="71">
        <v>786.4197530864197</v>
      </c>
      <c r="AX23" s="79">
        <v>1204.3</v>
      </c>
      <c r="AY23" s="32">
        <v>489.5249695493301</v>
      </c>
      <c r="AZ23" s="36">
        <v>239.2</v>
      </c>
      <c r="BA23" s="34">
        <v>77.51</v>
      </c>
      <c r="BB23" s="34">
        <v>83.63</v>
      </c>
      <c r="BC23" s="71">
        <v>5.7155332582215514</v>
      </c>
      <c r="BD23" s="13">
        <v>28.19277108433735</v>
      </c>
      <c r="BE23" s="13">
        <v>568.3132530120482</v>
      </c>
      <c r="BF23" s="13">
        <v>10.120481927710843</v>
      </c>
      <c r="BG23" s="16">
        <v>11.496385542168674</v>
      </c>
      <c r="BH23" s="20">
        <v>0.42339</v>
      </c>
      <c r="BI23" s="15">
        <v>84.3</v>
      </c>
    </row>
    <row r="24" spans="1:61" s="56" customFormat="1" ht="12" customHeight="1">
      <c r="A24" s="47" t="s">
        <v>58</v>
      </c>
      <c r="B24" s="44">
        <v>4465.37</v>
      </c>
      <c r="C24" s="45">
        <v>292336</v>
      </c>
      <c r="D24" s="46">
        <v>21.1</v>
      </c>
      <c r="E24" s="47">
        <v>1901.2</v>
      </c>
      <c r="F24" s="47">
        <v>1549</v>
      </c>
      <c r="G24" s="49">
        <v>15.5</v>
      </c>
      <c r="H24" s="50">
        <v>881996</v>
      </c>
      <c r="I24" s="51">
        <v>946.7907825883901</v>
      </c>
      <c r="J24" s="52">
        <v>1.48</v>
      </c>
      <c r="K24" s="53">
        <v>0.3374578177727784</v>
      </c>
      <c r="L24" s="54">
        <v>3.02</v>
      </c>
      <c r="M24" s="55">
        <v>12.589686098654708</v>
      </c>
      <c r="N24" s="1">
        <v>-1.5</v>
      </c>
      <c r="O24" s="1">
        <v>2988</v>
      </c>
      <c r="P24" s="45">
        <v>3088417</v>
      </c>
      <c r="Q24" s="17">
        <v>976</v>
      </c>
      <c r="R24" s="21">
        <v>28501.076538408117</v>
      </c>
      <c r="S24" s="21">
        <v>10222.148909570775</v>
      </c>
      <c r="T24" s="21">
        <v>30117</v>
      </c>
      <c r="U24" s="16">
        <v>0.6046056489258816</v>
      </c>
      <c r="V24" s="16">
        <v>5.5590669905648165</v>
      </c>
      <c r="W24" s="21">
        <v>252944</v>
      </c>
      <c r="X24" s="13">
        <v>158.9</v>
      </c>
      <c r="Y24" s="15">
        <v>97.8150310792993</v>
      </c>
      <c r="Z24" s="15">
        <v>49.11014911014911</v>
      </c>
      <c r="AA24" s="14">
        <v>16.6756677428823</v>
      </c>
      <c r="AB24" s="14">
        <v>14.684109457513202</v>
      </c>
      <c r="AC24" s="18">
        <v>100.82847533632287</v>
      </c>
      <c r="AD24" s="16">
        <v>1.2</v>
      </c>
      <c r="AE24" s="16">
        <v>6.04</v>
      </c>
      <c r="AF24" s="31">
        <v>319119</v>
      </c>
      <c r="AG24" s="31">
        <v>17500.451870744884</v>
      </c>
      <c r="AH24" s="32">
        <v>24.5616838859485</v>
      </c>
      <c r="AI24" s="32">
        <v>100.5</v>
      </c>
      <c r="AJ24" s="33">
        <v>52400</v>
      </c>
      <c r="AK24" s="36">
        <v>69.6</v>
      </c>
      <c r="AL24" s="32">
        <v>104.6943911792905</v>
      </c>
      <c r="AM24" s="32">
        <v>32</v>
      </c>
      <c r="AN24" s="34">
        <v>36</v>
      </c>
      <c r="AO24" s="32">
        <v>86.85910632886485</v>
      </c>
      <c r="AP24" s="35">
        <v>6562.780269058296</v>
      </c>
      <c r="AQ24" s="36">
        <v>482.4966367713005</v>
      </c>
      <c r="AR24" s="69">
        <v>2.3317451420029895</v>
      </c>
      <c r="AS24" s="32">
        <v>29.518072289156628</v>
      </c>
      <c r="AT24" s="32">
        <v>14.573991031390134</v>
      </c>
      <c r="AU24" s="32">
        <v>25.784753363228702</v>
      </c>
      <c r="AV24" s="70">
        <v>275</v>
      </c>
      <c r="AW24" s="71">
        <v>283.73493975903614</v>
      </c>
      <c r="AX24" s="79">
        <v>919.5</v>
      </c>
      <c r="AY24" s="32">
        <v>497.95686719636774</v>
      </c>
      <c r="AZ24" s="36">
        <v>227</v>
      </c>
      <c r="BA24" s="34">
        <v>76.82</v>
      </c>
      <c r="BB24" s="34">
        <v>83.67</v>
      </c>
      <c r="BC24" s="71">
        <v>5.215836487325212</v>
      </c>
      <c r="BD24" s="13">
        <v>53.475336322869964</v>
      </c>
      <c r="BE24" s="13">
        <v>741.9282511210762</v>
      </c>
      <c r="BF24" s="13">
        <v>12.10762331838565</v>
      </c>
      <c r="BG24" s="16">
        <v>10.465246636771301</v>
      </c>
      <c r="BH24" s="20">
        <v>0.37515</v>
      </c>
      <c r="BI24" s="15">
        <v>82.6</v>
      </c>
    </row>
    <row r="25" spans="1:61" s="56" customFormat="1" ht="12" customHeight="1">
      <c r="A25" s="47" t="s">
        <v>59</v>
      </c>
      <c r="B25" s="44">
        <v>13585.22</v>
      </c>
      <c r="C25" s="45">
        <v>713414</v>
      </c>
      <c r="D25" s="46">
        <v>24.2</v>
      </c>
      <c r="E25" s="47">
        <v>1724.4</v>
      </c>
      <c r="F25" s="48">
        <v>1094.5</v>
      </c>
      <c r="G25" s="49">
        <v>12.8</v>
      </c>
      <c r="H25" s="50">
        <v>2193984</v>
      </c>
      <c r="I25" s="51">
        <v>675.6407173965312</v>
      </c>
      <c r="J25" s="52">
        <v>1.57</v>
      </c>
      <c r="K25" s="53">
        <v>0.3163126976954361</v>
      </c>
      <c r="L25" s="54">
        <v>3.08</v>
      </c>
      <c r="M25" s="55">
        <v>14.702702702702704</v>
      </c>
      <c r="N25" s="1">
        <v>-0.6</v>
      </c>
      <c r="O25" s="1">
        <v>3067</v>
      </c>
      <c r="P25" s="45">
        <v>7983452</v>
      </c>
      <c r="Q25" s="17">
        <v>2697</v>
      </c>
      <c r="R25" s="21">
        <v>26824.86647074368</v>
      </c>
      <c r="S25" s="21">
        <v>10510.26593742743</v>
      </c>
      <c r="T25" s="21">
        <v>40816</v>
      </c>
      <c r="U25" s="16">
        <v>0.8053946618212046</v>
      </c>
      <c r="V25" s="16">
        <v>7.475741606142796</v>
      </c>
      <c r="W25" s="21">
        <v>259677</v>
      </c>
      <c r="X25" s="13">
        <v>161.3</v>
      </c>
      <c r="Y25" s="15">
        <v>97.4364860728497</v>
      </c>
      <c r="Z25" s="15">
        <v>42.28416601666735</v>
      </c>
      <c r="AA25" s="14">
        <v>18.106707725264425</v>
      </c>
      <c r="AB25" s="14">
        <v>14.89100655151876</v>
      </c>
      <c r="AC25" s="18">
        <v>94.26171171171171</v>
      </c>
      <c r="AD25" s="16">
        <v>1.21</v>
      </c>
      <c r="AE25" s="16">
        <v>5.49</v>
      </c>
      <c r="AF25" s="31">
        <v>350183</v>
      </c>
      <c r="AG25" s="31">
        <v>18274.187173530136</v>
      </c>
      <c r="AH25" s="32">
        <v>21.21262311420029</v>
      </c>
      <c r="AI25" s="32">
        <v>99</v>
      </c>
      <c r="AJ25" s="33">
        <v>41200</v>
      </c>
      <c r="AK25" s="36">
        <v>72.9</v>
      </c>
      <c r="AL25" s="32">
        <v>108.6424182358771</v>
      </c>
      <c r="AM25" s="32">
        <v>28.7</v>
      </c>
      <c r="AN25" s="34">
        <v>47</v>
      </c>
      <c r="AO25" s="32">
        <v>77.56357333356387</v>
      </c>
      <c r="AP25" s="35">
        <v>6557.657657657658</v>
      </c>
      <c r="AQ25" s="36">
        <v>489.7094594594595</v>
      </c>
      <c r="AR25" s="69">
        <v>2.2835585585585587</v>
      </c>
      <c r="AS25" s="32">
        <v>18.640350877192983</v>
      </c>
      <c r="AT25" s="32">
        <v>14.864864864864865</v>
      </c>
      <c r="AU25" s="32">
        <v>24.324324324324326</v>
      </c>
      <c r="AV25" s="70">
        <v>221.98198198198196</v>
      </c>
      <c r="AW25" s="71">
        <v>504.16666666666674</v>
      </c>
      <c r="AX25" s="72">
        <v>839.4</v>
      </c>
      <c r="AY25" s="32">
        <v>519.1304347826087</v>
      </c>
      <c r="AZ25" s="36">
        <v>232.5</v>
      </c>
      <c r="BA25" s="34">
        <v>78.08</v>
      </c>
      <c r="BB25" s="34">
        <v>83.89</v>
      </c>
      <c r="BC25" s="71">
        <v>5.295241054533889</v>
      </c>
      <c r="BD25" s="13">
        <v>43.69369369369369</v>
      </c>
      <c r="BE25" s="13">
        <v>601.4864864864866</v>
      </c>
      <c r="BF25" s="13">
        <v>9.414414414414415</v>
      </c>
      <c r="BG25" s="16">
        <v>12.69054054054054</v>
      </c>
      <c r="BH25" s="20">
        <v>0.49418</v>
      </c>
      <c r="BI25" s="15">
        <v>85.6</v>
      </c>
    </row>
    <row r="26" spans="1:61" s="56" customFormat="1" ht="12" customHeight="1">
      <c r="A26" s="47" t="s">
        <v>60</v>
      </c>
      <c r="B26" s="44">
        <v>10598.18</v>
      </c>
      <c r="C26" s="45">
        <v>645341</v>
      </c>
      <c r="D26" s="46">
        <v>19.6</v>
      </c>
      <c r="E26" s="47">
        <v>1874.4</v>
      </c>
      <c r="F26" s="47">
        <v>2245.5</v>
      </c>
      <c r="G26" s="49">
        <v>16.9</v>
      </c>
      <c r="H26" s="50">
        <v>2100315</v>
      </c>
      <c r="I26" s="51">
        <v>1017.5019965169199</v>
      </c>
      <c r="J26" s="52">
        <v>1.43</v>
      </c>
      <c r="K26" s="53">
        <v>0.18948365703458078</v>
      </c>
      <c r="L26" s="54">
        <v>3.25</v>
      </c>
      <c r="M26" s="55">
        <v>13.829787234042554</v>
      </c>
      <c r="N26" s="1">
        <v>-2.2</v>
      </c>
      <c r="O26" s="1">
        <v>3004</v>
      </c>
      <c r="P26" s="45">
        <v>6890758</v>
      </c>
      <c r="Q26" s="17">
        <v>1312</v>
      </c>
      <c r="R26" s="21">
        <v>22898.99101308992</v>
      </c>
      <c r="S26" s="21">
        <v>8991.979282017799</v>
      </c>
      <c r="T26" s="21">
        <v>33255</v>
      </c>
      <c r="U26" s="16">
        <v>0.6260422336338752</v>
      </c>
      <c r="V26" s="16">
        <v>5.195457425857123</v>
      </c>
      <c r="W26" s="21">
        <v>252779</v>
      </c>
      <c r="X26" s="13">
        <v>159.1</v>
      </c>
      <c r="Y26" s="15">
        <v>95.37535277516463</v>
      </c>
      <c r="Z26" s="15">
        <v>46.06053078292552</v>
      </c>
      <c r="AA26" s="14">
        <v>18.23485477178423</v>
      </c>
      <c r="AB26" s="14">
        <v>15.884160756501181</v>
      </c>
      <c r="AC26" s="18">
        <v>113.68605200945626</v>
      </c>
      <c r="AD26" s="16">
        <v>1.24</v>
      </c>
      <c r="AE26" s="16">
        <v>6.13</v>
      </c>
      <c r="AF26" s="31">
        <v>323895</v>
      </c>
      <c r="AG26" s="31">
        <v>20349.67580583991</v>
      </c>
      <c r="AH26" s="32">
        <v>23.824696275027403</v>
      </c>
      <c r="AI26" s="32">
        <v>100.9</v>
      </c>
      <c r="AJ26" s="33">
        <v>56500</v>
      </c>
      <c r="AK26" s="36">
        <v>73.9</v>
      </c>
      <c r="AL26" s="32">
        <v>107.30023846914442</v>
      </c>
      <c r="AM26" s="32">
        <v>26.1</v>
      </c>
      <c r="AN26" s="34">
        <v>43</v>
      </c>
      <c r="AO26" s="32">
        <v>81.7456959630002</v>
      </c>
      <c r="AP26" s="35">
        <v>6721.513002364067</v>
      </c>
      <c r="AQ26" s="36">
        <v>498.1872340425532</v>
      </c>
      <c r="AR26" s="69">
        <v>1.9555949566587862</v>
      </c>
      <c r="AS26" s="32">
        <v>19.444444444444446</v>
      </c>
      <c r="AT26" s="32">
        <v>6.619385342789598</v>
      </c>
      <c r="AU26" s="32">
        <v>18.912529550827422</v>
      </c>
      <c r="AV26" s="70">
        <v>189.40898345153667</v>
      </c>
      <c r="AW26" s="71">
        <v>471.11111111111114</v>
      </c>
      <c r="AX26" s="72">
        <v>780.9</v>
      </c>
      <c r="AY26" s="32">
        <v>458.59262805169936</v>
      </c>
      <c r="AZ26" s="36">
        <v>221.7</v>
      </c>
      <c r="BA26" s="34">
        <v>77.17</v>
      </c>
      <c r="BB26" s="73">
        <v>83</v>
      </c>
      <c r="BC26" s="71">
        <v>5.882114027738047</v>
      </c>
      <c r="BD26" s="13">
        <v>46.6193853427896</v>
      </c>
      <c r="BE26" s="13">
        <v>607.9432624113475</v>
      </c>
      <c r="BF26" s="13">
        <v>11.77304964539007</v>
      </c>
      <c r="BG26" s="16">
        <v>13.270921985815603</v>
      </c>
      <c r="BH26" s="20">
        <v>0.51971</v>
      </c>
      <c r="BI26" s="15">
        <v>80</v>
      </c>
    </row>
    <row r="27" spans="1:61" s="56" customFormat="1" ht="12" customHeight="1">
      <c r="A27" s="47" t="s">
        <v>61</v>
      </c>
      <c r="B27" s="44">
        <v>7779.31</v>
      </c>
      <c r="C27" s="45">
        <v>1204189</v>
      </c>
      <c r="D27" s="46">
        <v>34.8</v>
      </c>
      <c r="E27" s="47">
        <v>1767.4</v>
      </c>
      <c r="F27" s="48">
        <v>3399</v>
      </c>
      <c r="G27" s="49">
        <v>17.4</v>
      </c>
      <c r="H27" s="50">
        <v>3737689</v>
      </c>
      <c r="I27" s="51">
        <v>1393.2517831405446</v>
      </c>
      <c r="J27" s="52">
        <v>1.42</v>
      </c>
      <c r="K27" s="53">
        <v>0.26595744680851063</v>
      </c>
      <c r="L27" s="54">
        <v>3.1</v>
      </c>
      <c r="M27" s="55">
        <v>15.048275862068966</v>
      </c>
      <c r="N27" s="1">
        <v>-1.9</v>
      </c>
      <c r="O27" s="1">
        <v>3125</v>
      </c>
      <c r="P27" s="45">
        <v>14694373</v>
      </c>
      <c r="Q27" s="17">
        <v>2891</v>
      </c>
      <c r="R27" s="21">
        <v>33674.00194181148</v>
      </c>
      <c r="S27" s="21">
        <v>12650.47393364929</v>
      </c>
      <c r="T27" s="21">
        <v>42830</v>
      </c>
      <c r="U27" s="16">
        <v>0.6795791427127709</v>
      </c>
      <c r="V27" s="16">
        <v>5.382276304929123</v>
      </c>
      <c r="W27" s="21">
        <v>266569</v>
      </c>
      <c r="X27" s="13">
        <v>157.3</v>
      </c>
      <c r="Y27" s="15">
        <v>96.8182990798865</v>
      </c>
      <c r="Z27" s="15">
        <v>47.44593945218645</v>
      </c>
      <c r="AA27" s="14">
        <v>20.359592946749714</v>
      </c>
      <c r="AB27" s="14">
        <v>17.763317599460553</v>
      </c>
      <c r="AC27" s="18">
        <v>101.66445623342175</v>
      </c>
      <c r="AD27" s="16">
        <v>1.17</v>
      </c>
      <c r="AE27" s="16">
        <v>6.15</v>
      </c>
      <c r="AF27" s="31">
        <v>313829</v>
      </c>
      <c r="AG27" s="31">
        <v>16755.056388479232</v>
      </c>
      <c r="AH27" s="32">
        <v>25.723881476855233</v>
      </c>
      <c r="AI27" s="32">
        <v>104.8</v>
      </c>
      <c r="AJ27" s="33">
        <v>100600</v>
      </c>
      <c r="AK27" s="36">
        <v>65.9</v>
      </c>
      <c r="AL27" s="32">
        <v>99.78058967383838</v>
      </c>
      <c r="AM27" s="32">
        <v>27.4</v>
      </c>
      <c r="AN27" s="34">
        <v>40</v>
      </c>
      <c r="AO27" s="32">
        <v>85.30539870791458</v>
      </c>
      <c r="AP27" s="35">
        <v>7795.755968169761</v>
      </c>
      <c r="AQ27" s="36">
        <v>459.71962864721485</v>
      </c>
      <c r="AR27" s="69">
        <v>2.548740053050398</v>
      </c>
      <c r="AS27" s="32">
        <v>7.507987220447284</v>
      </c>
      <c r="AT27" s="32">
        <v>9.283819628647215</v>
      </c>
      <c r="AU27" s="32">
        <v>18.30238726790451</v>
      </c>
      <c r="AV27" s="70">
        <v>165.9151193633952</v>
      </c>
      <c r="AW27" s="71">
        <v>384.3450479233227</v>
      </c>
      <c r="AX27" s="72">
        <v>824.6</v>
      </c>
      <c r="AY27" s="32">
        <v>443.1145777299623</v>
      </c>
      <c r="AZ27" s="36">
        <v>214.4</v>
      </c>
      <c r="BA27" s="34">
        <v>77.22</v>
      </c>
      <c r="BB27" s="73">
        <v>83.7</v>
      </c>
      <c r="BC27" s="71">
        <v>5.671617458364532</v>
      </c>
      <c r="BD27" s="13">
        <v>43.47480106100795</v>
      </c>
      <c r="BE27" s="13">
        <v>858.8328912466844</v>
      </c>
      <c r="BF27" s="13">
        <v>7.612732095490717</v>
      </c>
      <c r="BG27" s="16">
        <v>14.450397877984084</v>
      </c>
      <c r="BH27" s="20">
        <v>0.76297</v>
      </c>
      <c r="BI27" s="15">
        <v>96.4</v>
      </c>
    </row>
    <row r="28" spans="1:61" s="56" customFormat="1" ht="12" customHeight="1">
      <c r="A28" s="47" t="s">
        <v>62</v>
      </c>
      <c r="B28" s="44">
        <v>5152.48</v>
      </c>
      <c r="C28" s="45">
        <v>2358519</v>
      </c>
      <c r="D28" s="46">
        <v>56.4</v>
      </c>
      <c r="E28" s="47">
        <v>1903.5</v>
      </c>
      <c r="F28" s="48">
        <v>1979.5</v>
      </c>
      <c r="G28" s="49">
        <v>16.8</v>
      </c>
      <c r="H28" s="50">
        <v>6868336</v>
      </c>
      <c r="I28" s="51">
        <v>2397.5028017848917</v>
      </c>
      <c r="J28" s="52">
        <v>1.42</v>
      </c>
      <c r="K28" s="53">
        <v>0.6058857472590883</v>
      </c>
      <c r="L28" s="54">
        <v>2.91</v>
      </c>
      <c r="M28" s="55">
        <v>17.912102093490105</v>
      </c>
      <c r="N28" s="1">
        <v>-4.4</v>
      </c>
      <c r="O28" s="1">
        <v>3671</v>
      </c>
      <c r="P28" s="45">
        <v>31956308</v>
      </c>
      <c r="Q28" s="17">
        <v>3637</v>
      </c>
      <c r="R28" s="21">
        <v>40222.800503077495</v>
      </c>
      <c r="S28" s="21">
        <v>13389.173938008242</v>
      </c>
      <c r="T28" s="21">
        <v>80271</v>
      </c>
      <c r="U28" s="16">
        <v>0.4643416953706936</v>
      </c>
      <c r="V28" s="16">
        <v>3.198166454816678</v>
      </c>
      <c r="W28" s="21">
        <v>276780</v>
      </c>
      <c r="X28" s="13">
        <v>155.6</v>
      </c>
      <c r="Y28" s="15">
        <v>96.12597341980495</v>
      </c>
      <c r="Z28" s="15">
        <v>53.866095581605045</v>
      </c>
      <c r="AA28" s="14">
        <v>20.453276669725213</v>
      </c>
      <c r="AB28" s="14">
        <v>17.892447270471465</v>
      </c>
      <c r="AC28" s="18">
        <v>137.3682248351018</v>
      </c>
      <c r="AD28" s="16">
        <v>1.24</v>
      </c>
      <c r="AE28" s="16">
        <v>6.15</v>
      </c>
      <c r="AF28" s="31">
        <v>316633</v>
      </c>
      <c r="AG28" s="31">
        <v>16992.35358178253</v>
      </c>
      <c r="AH28" s="32">
        <v>24.723260051858144</v>
      </c>
      <c r="AI28" s="32">
        <v>103.6</v>
      </c>
      <c r="AJ28" s="33">
        <v>122000</v>
      </c>
      <c r="AK28" s="36">
        <v>57.8</v>
      </c>
      <c r="AL28" s="32">
        <v>94.18457725534627</v>
      </c>
      <c r="AM28" s="32">
        <v>31</v>
      </c>
      <c r="AN28" s="34">
        <v>52</v>
      </c>
      <c r="AO28" s="32">
        <v>84.05258696341943</v>
      </c>
      <c r="AP28" s="35">
        <v>8114.568396902781</v>
      </c>
      <c r="AQ28" s="36">
        <v>466.02681388012616</v>
      </c>
      <c r="AR28" s="69">
        <v>3.5755783385909568</v>
      </c>
      <c r="AS28" s="32">
        <v>10.278372591006423</v>
      </c>
      <c r="AT28" s="32">
        <v>12.331517063378262</v>
      </c>
      <c r="AU28" s="32">
        <v>18.64066532836249</v>
      </c>
      <c r="AV28" s="70">
        <v>137.0375681101233</v>
      </c>
      <c r="AW28" s="71">
        <v>713.3832976445397</v>
      </c>
      <c r="AX28" s="72">
        <v>786.4</v>
      </c>
      <c r="AY28" s="32">
        <v>392.72197962154297</v>
      </c>
      <c r="AZ28" s="36">
        <v>197.3</v>
      </c>
      <c r="BA28" s="73">
        <v>76.9</v>
      </c>
      <c r="BB28" s="73">
        <v>82.8</v>
      </c>
      <c r="BC28" s="71">
        <v>6.1183007327257135</v>
      </c>
      <c r="BD28" s="13">
        <v>49.02494981359335</v>
      </c>
      <c r="BE28" s="13">
        <v>686.3636363636364</v>
      </c>
      <c r="BF28" s="13">
        <v>6.065385718382564</v>
      </c>
      <c r="BG28" s="16">
        <v>18.552193862919417</v>
      </c>
      <c r="BH28" s="20">
        <v>0.97841</v>
      </c>
      <c r="BI28" s="15">
        <v>109.7</v>
      </c>
    </row>
    <row r="29" spans="1:61" s="56" customFormat="1" ht="12" customHeight="1">
      <c r="A29" s="47" t="s">
        <v>63</v>
      </c>
      <c r="B29" s="44">
        <v>5773.79</v>
      </c>
      <c r="C29" s="45">
        <v>596909</v>
      </c>
      <c r="D29" s="46">
        <v>34.3</v>
      </c>
      <c r="E29" s="47">
        <v>1871.8</v>
      </c>
      <c r="F29" s="47">
        <v>2193</v>
      </c>
      <c r="G29" s="49">
        <v>17.2</v>
      </c>
      <c r="H29" s="50">
        <v>1841358</v>
      </c>
      <c r="I29" s="51">
        <v>938.022944010968</v>
      </c>
      <c r="J29" s="52">
        <v>1.43</v>
      </c>
      <c r="K29" s="53">
        <v>0.3234501347708895</v>
      </c>
      <c r="L29" s="54">
        <v>3.08</v>
      </c>
      <c r="M29" s="55">
        <v>14.893068242880172</v>
      </c>
      <c r="N29" s="1">
        <v>-0.6</v>
      </c>
      <c r="O29" s="1">
        <v>2944</v>
      </c>
      <c r="P29" s="45">
        <v>6303509</v>
      </c>
      <c r="Q29" s="17">
        <v>1442</v>
      </c>
      <c r="R29" s="21">
        <v>37009.851124637935</v>
      </c>
      <c r="S29" s="21">
        <v>12873.530644998049</v>
      </c>
      <c r="T29" s="21">
        <v>29583</v>
      </c>
      <c r="U29" s="16">
        <v>0.4932932657545649</v>
      </c>
      <c r="V29" s="16">
        <v>4.997160704145371</v>
      </c>
      <c r="W29" s="21">
        <v>251703</v>
      </c>
      <c r="X29" s="13">
        <v>154.7</v>
      </c>
      <c r="Y29" s="15">
        <v>97.22872755659641</v>
      </c>
      <c r="Z29" s="15">
        <v>47.597754260446166</v>
      </c>
      <c r="AA29" s="14">
        <v>15.974344903278913</v>
      </c>
      <c r="AB29" s="14">
        <v>14.89958734525447</v>
      </c>
      <c r="AC29" s="18">
        <v>103.52015045674369</v>
      </c>
      <c r="AD29" s="16">
        <v>1.22</v>
      </c>
      <c r="AE29" s="16">
        <v>6.1</v>
      </c>
      <c r="AF29" s="31">
        <v>325869</v>
      </c>
      <c r="AG29" s="31">
        <v>17186.756092651114</v>
      </c>
      <c r="AH29" s="32">
        <v>23.63649196456245</v>
      </c>
      <c r="AI29" s="32">
        <v>99.9</v>
      </c>
      <c r="AJ29" s="33">
        <v>49800</v>
      </c>
      <c r="AK29" s="36">
        <v>77.8</v>
      </c>
      <c r="AL29" s="32">
        <v>103.97640416047548</v>
      </c>
      <c r="AM29" s="32">
        <v>18.4</v>
      </c>
      <c r="AN29" s="34">
        <v>20</v>
      </c>
      <c r="AO29" s="32">
        <v>65.62208598576684</v>
      </c>
      <c r="AP29" s="35">
        <v>7826.974744760882</v>
      </c>
      <c r="AQ29" s="36">
        <v>472.9930145083289</v>
      </c>
      <c r="AR29" s="69">
        <v>4.692369693713058</v>
      </c>
      <c r="AS29" s="32">
        <v>10.27190332326284</v>
      </c>
      <c r="AT29" s="32">
        <v>18.807092960773776</v>
      </c>
      <c r="AU29" s="32">
        <v>20.41912950026867</v>
      </c>
      <c r="AV29" s="70">
        <v>191.24126813541108</v>
      </c>
      <c r="AW29" s="71">
        <v>331.4199395770393</v>
      </c>
      <c r="AX29" s="72">
        <v>840.1</v>
      </c>
      <c r="AY29" s="32">
        <v>475.23135547087645</v>
      </c>
      <c r="AZ29" s="36">
        <v>223.2</v>
      </c>
      <c r="BA29" s="34">
        <v>76.76</v>
      </c>
      <c r="BB29" s="34">
        <v>83.02</v>
      </c>
      <c r="BC29" s="71">
        <v>6.038770368298137</v>
      </c>
      <c r="BD29" s="13">
        <v>46.26544868350349</v>
      </c>
      <c r="BE29" s="13">
        <v>601.3433637829124</v>
      </c>
      <c r="BF29" s="13">
        <v>12.251477700161203</v>
      </c>
      <c r="BG29" s="16">
        <v>11.31918323481999</v>
      </c>
      <c r="BH29" s="20">
        <v>0.53106</v>
      </c>
      <c r="BI29" s="15">
        <v>89.8</v>
      </c>
    </row>
    <row r="30" spans="1:61" s="56" customFormat="1" ht="12" customHeight="1">
      <c r="A30" s="47" t="s">
        <v>64</v>
      </c>
      <c r="B30" s="44">
        <v>4017.36</v>
      </c>
      <c r="C30" s="45">
        <v>394848</v>
      </c>
      <c r="D30" s="46">
        <v>32.1</v>
      </c>
      <c r="E30" s="47">
        <v>1698.5</v>
      </c>
      <c r="F30" s="48">
        <v>1765</v>
      </c>
      <c r="G30" s="49">
        <v>15.8</v>
      </c>
      <c r="H30" s="50">
        <v>1287005</v>
      </c>
      <c r="I30" s="51">
        <v>1025.5336961071578</v>
      </c>
      <c r="J30" s="52">
        <v>1.51</v>
      </c>
      <c r="K30" s="53">
        <v>0.9153318077803204</v>
      </c>
      <c r="L30" s="54">
        <v>3.26</v>
      </c>
      <c r="M30" s="55">
        <v>15.590325018896447</v>
      </c>
      <c r="N30" s="1">
        <v>-3.1</v>
      </c>
      <c r="O30" s="1">
        <v>3429</v>
      </c>
      <c r="P30" s="45">
        <v>5591202</v>
      </c>
      <c r="Q30" s="17">
        <v>793</v>
      </c>
      <c r="R30" s="21">
        <v>38531.92829306313</v>
      </c>
      <c r="S30" s="21">
        <v>15161.652377240842</v>
      </c>
      <c r="T30" s="21">
        <v>30348</v>
      </c>
      <c r="U30" s="16">
        <v>0.3928202598119353</v>
      </c>
      <c r="V30" s="16">
        <v>4.857571715870939</v>
      </c>
      <c r="W30" s="21">
        <v>264479</v>
      </c>
      <c r="X30" s="13">
        <v>155.8</v>
      </c>
      <c r="Y30" s="15">
        <v>97.18856877862153</v>
      </c>
      <c r="Z30" s="15">
        <v>49.26948051948052</v>
      </c>
      <c r="AA30" s="14">
        <v>18.412106135986733</v>
      </c>
      <c r="AB30" s="14">
        <v>16.320804484009233</v>
      </c>
      <c r="AC30" s="18">
        <v>119.63945578231292</v>
      </c>
      <c r="AD30" s="16">
        <v>1.24</v>
      </c>
      <c r="AE30" s="16">
        <v>5.58</v>
      </c>
      <c r="AF30" s="31">
        <v>336141</v>
      </c>
      <c r="AG30" s="31">
        <v>17063.962240329427</v>
      </c>
      <c r="AH30" s="32">
        <v>24.865458245200674</v>
      </c>
      <c r="AI30" s="32">
        <v>101.3</v>
      </c>
      <c r="AJ30" s="33">
        <v>74700</v>
      </c>
      <c r="AK30" s="36">
        <v>76.5</v>
      </c>
      <c r="AL30" s="32">
        <v>92.42947702060222</v>
      </c>
      <c r="AM30" s="32">
        <v>25</v>
      </c>
      <c r="AN30" s="34">
        <v>54</v>
      </c>
      <c r="AO30" s="32">
        <v>77.66494279893433</v>
      </c>
      <c r="AP30" s="35">
        <v>9160.997732426304</v>
      </c>
      <c r="AQ30" s="36">
        <v>439.4157218442933</v>
      </c>
      <c r="AR30" s="69">
        <v>4.323759133282943</v>
      </c>
      <c r="AS30" s="32">
        <v>16.748768472906402</v>
      </c>
      <c r="AT30" s="32">
        <v>18.89644746787604</v>
      </c>
      <c r="AU30" s="32">
        <v>28.72260015117158</v>
      </c>
      <c r="AV30" s="70">
        <v>214.21012849584278</v>
      </c>
      <c r="AW30" s="71">
        <v>587.192118226601</v>
      </c>
      <c r="AX30" s="72">
        <v>784.1</v>
      </c>
      <c r="AY30" s="32">
        <v>411.49425287356325</v>
      </c>
      <c r="AZ30" s="36">
        <v>207.4</v>
      </c>
      <c r="BA30" s="34">
        <v>77.13</v>
      </c>
      <c r="BB30" s="73">
        <v>83.2</v>
      </c>
      <c r="BC30" s="71">
        <v>5.591312069728525</v>
      </c>
      <c r="BD30" s="13">
        <v>35.827664399092974</v>
      </c>
      <c r="BE30" s="13">
        <v>657.8231292517006</v>
      </c>
      <c r="BF30" s="13">
        <v>10.733182161753591</v>
      </c>
      <c r="BG30" s="16">
        <v>16.934996220710506</v>
      </c>
      <c r="BH30" s="20">
        <v>0.52661</v>
      </c>
      <c r="BI30" s="15">
        <v>90.5</v>
      </c>
    </row>
    <row r="31" spans="1:61" s="56" customFormat="1" ht="12" customHeight="1">
      <c r="A31" s="47" t="s">
        <v>65</v>
      </c>
      <c r="B31" s="44">
        <v>4612.72</v>
      </c>
      <c r="C31" s="45">
        <v>966598</v>
      </c>
      <c r="D31" s="46">
        <v>24.5</v>
      </c>
      <c r="E31" s="47">
        <v>1660</v>
      </c>
      <c r="F31" s="47">
        <v>1848</v>
      </c>
      <c r="G31" s="49">
        <v>17.1</v>
      </c>
      <c r="H31" s="50">
        <v>2629592</v>
      </c>
      <c r="I31" s="51">
        <v>2331.2416472691552</v>
      </c>
      <c r="J31" s="52">
        <v>1.26</v>
      </c>
      <c r="K31" s="53">
        <v>0.11402508551881414</v>
      </c>
      <c r="L31" s="54">
        <v>2.72</v>
      </c>
      <c r="M31" s="55">
        <v>20.895975702353834</v>
      </c>
      <c r="N31" s="1">
        <v>-3.7</v>
      </c>
      <c r="O31" s="1">
        <v>3109</v>
      </c>
      <c r="P31" s="45">
        <v>9170816</v>
      </c>
      <c r="Q31" s="17">
        <v>765</v>
      </c>
      <c r="R31" s="21">
        <v>30821.27673126224</v>
      </c>
      <c r="S31" s="21">
        <v>12437.025949692945</v>
      </c>
      <c r="T31" s="21">
        <v>36049</v>
      </c>
      <c r="U31" s="16">
        <v>0.36254037269357814</v>
      </c>
      <c r="V31" s="16">
        <v>4.192894405930249</v>
      </c>
      <c r="W31" s="21">
        <v>276690</v>
      </c>
      <c r="X31" s="13">
        <v>150.1</v>
      </c>
      <c r="Y31" s="15">
        <v>97.83158038519329</v>
      </c>
      <c r="Z31" s="15">
        <v>54.16958654519972</v>
      </c>
      <c r="AA31" s="14">
        <v>17.96615038720959</v>
      </c>
      <c r="AB31" s="14">
        <v>16.05713175281772</v>
      </c>
      <c r="AC31" s="18">
        <v>142.374715261959</v>
      </c>
      <c r="AD31" s="16">
        <v>1.18</v>
      </c>
      <c r="AE31" s="16">
        <v>6.1</v>
      </c>
      <c r="AF31" s="31">
        <v>315251</v>
      </c>
      <c r="AG31" s="31">
        <v>16213.101982713964</v>
      </c>
      <c r="AH31" s="32">
        <v>28.368189157211237</v>
      </c>
      <c r="AI31" s="32">
        <v>104.7</v>
      </c>
      <c r="AJ31" s="33">
        <v>163700</v>
      </c>
      <c r="AK31" s="36">
        <v>58.1</v>
      </c>
      <c r="AL31" s="32">
        <v>81.45977720387002</v>
      </c>
      <c r="AM31" s="32">
        <v>24.9</v>
      </c>
      <c r="AN31" s="34">
        <v>76</v>
      </c>
      <c r="AO31" s="32">
        <v>87.61693972388997</v>
      </c>
      <c r="AP31" s="35">
        <v>5891.799544419134</v>
      </c>
      <c r="AQ31" s="36">
        <v>337.62794229309037</v>
      </c>
      <c r="AR31" s="69">
        <v>13.533314350797266</v>
      </c>
      <c r="AS31" s="32">
        <v>10.465116279069768</v>
      </c>
      <c r="AT31" s="32">
        <v>16.704631738800302</v>
      </c>
      <c r="AU31" s="32">
        <v>24.677296886864085</v>
      </c>
      <c r="AV31" s="70">
        <v>194.22930903568715</v>
      </c>
      <c r="AW31" s="71">
        <v>1210.4651162790697</v>
      </c>
      <c r="AX31" s="72">
        <v>1131.1</v>
      </c>
      <c r="AY31" s="32">
        <v>462.0849420849421</v>
      </c>
      <c r="AZ31" s="36">
        <v>238.9</v>
      </c>
      <c r="BA31" s="34">
        <v>77.14</v>
      </c>
      <c r="BB31" s="34">
        <v>83.44</v>
      </c>
      <c r="BC31" s="71">
        <v>5.679817713546045</v>
      </c>
      <c r="BD31" s="13">
        <v>24.90508731966591</v>
      </c>
      <c r="BE31" s="13">
        <v>681.7388003037206</v>
      </c>
      <c r="BF31" s="13">
        <v>7.023538344722854</v>
      </c>
      <c r="BG31" s="16">
        <v>18.844722854973423</v>
      </c>
      <c r="BH31" s="20">
        <v>0.61006</v>
      </c>
      <c r="BI31" s="15">
        <v>91.7</v>
      </c>
    </row>
    <row r="32" spans="1:61" s="56" customFormat="1" ht="12" customHeight="1">
      <c r="A32" s="47" t="s">
        <v>66</v>
      </c>
      <c r="B32" s="44">
        <v>1892.76</v>
      </c>
      <c r="C32" s="45">
        <v>3300335</v>
      </c>
      <c r="D32" s="46">
        <v>68.6</v>
      </c>
      <c r="E32" s="47">
        <v>1857.8</v>
      </c>
      <c r="F32" s="47">
        <v>1605</v>
      </c>
      <c r="G32" s="49">
        <v>17.8</v>
      </c>
      <c r="H32" s="50">
        <v>8797268</v>
      </c>
      <c r="I32" s="51">
        <v>6779.034580468311</v>
      </c>
      <c r="J32" s="52">
        <v>1.31</v>
      </c>
      <c r="K32" s="53">
        <v>0.022722108611679163</v>
      </c>
      <c r="L32" s="54">
        <v>2.67</v>
      </c>
      <c r="M32" s="55">
        <v>23.553725579282144</v>
      </c>
      <c r="N32" s="1">
        <v>-1.4</v>
      </c>
      <c r="O32" s="1">
        <v>3400</v>
      </c>
      <c r="P32" s="45">
        <v>39069476</v>
      </c>
      <c r="Q32" s="17">
        <v>424</v>
      </c>
      <c r="R32" s="21">
        <v>27854.51009925351</v>
      </c>
      <c r="S32" s="21">
        <v>11157.835508785647</v>
      </c>
      <c r="T32" s="21">
        <v>79366</v>
      </c>
      <c r="U32" s="16">
        <v>0.27510894243445144</v>
      </c>
      <c r="V32" s="16">
        <v>3.553400102534056</v>
      </c>
      <c r="W32" s="21">
        <v>295777</v>
      </c>
      <c r="X32" s="13">
        <v>153</v>
      </c>
      <c r="Y32" s="15">
        <v>96.40156536679004</v>
      </c>
      <c r="Z32" s="15">
        <v>48.88971347070351</v>
      </c>
      <c r="AA32" s="14">
        <v>20.345812603648426</v>
      </c>
      <c r="AB32" s="14">
        <v>16.893389257543507</v>
      </c>
      <c r="AC32" s="18">
        <v>148.908791458428</v>
      </c>
      <c r="AD32" s="16">
        <v>1.25</v>
      </c>
      <c r="AE32" s="16">
        <v>6.11</v>
      </c>
      <c r="AF32" s="31">
        <v>318666</v>
      </c>
      <c r="AG32" s="31">
        <v>15745.272802509824</v>
      </c>
      <c r="AH32" s="32">
        <v>25.757376061456196</v>
      </c>
      <c r="AI32" s="32">
        <v>106.8</v>
      </c>
      <c r="AJ32" s="33">
        <v>234700</v>
      </c>
      <c r="AK32" s="36">
        <v>47.9</v>
      </c>
      <c r="AL32" s="32">
        <v>85.4939905897267</v>
      </c>
      <c r="AM32" s="32">
        <v>24</v>
      </c>
      <c r="AN32" s="34">
        <v>78</v>
      </c>
      <c r="AO32" s="32">
        <v>92.3046488356157</v>
      </c>
      <c r="AP32" s="35">
        <v>6741.026805997274</v>
      </c>
      <c r="AQ32" s="36">
        <v>288.37630622444345</v>
      </c>
      <c r="AR32" s="69">
        <v>12.969123883083448</v>
      </c>
      <c r="AS32" s="32">
        <v>10.10016694490818</v>
      </c>
      <c r="AT32" s="32">
        <v>12.380736029077692</v>
      </c>
      <c r="AU32" s="32">
        <v>14.879600181735574</v>
      </c>
      <c r="AV32" s="32">
        <v>134.68877782825987</v>
      </c>
      <c r="AW32" s="71">
        <v>1147.6627712854759</v>
      </c>
      <c r="AX32" s="72">
        <v>1060.4</v>
      </c>
      <c r="AY32" s="32">
        <v>409.8043755064244</v>
      </c>
      <c r="AZ32" s="36">
        <v>229.8</v>
      </c>
      <c r="BA32" s="73">
        <v>75.9</v>
      </c>
      <c r="BB32" s="34">
        <v>82.52</v>
      </c>
      <c r="BC32" s="71">
        <v>6.333984909942805</v>
      </c>
      <c r="BD32" s="13">
        <v>41.16310767832803</v>
      </c>
      <c r="BE32" s="13">
        <v>641.4697864606997</v>
      </c>
      <c r="BF32" s="13">
        <v>4.475238527941844</v>
      </c>
      <c r="BG32" s="16">
        <v>22.306110858700592</v>
      </c>
      <c r="BH32" s="20">
        <v>0.9232</v>
      </c>
      <c r="BI32" s="15">
        <v>117.4</v>
      </c>
    </row>
    <row r="33" spans="1:61" s="56" customFormat="1" ht="12" customHeight="1">
      <c r="A33" s="47" t="s">
        <v>67</v>
      </c>
      <c r="B33" s="44">
        <v>8391.22</v>
      </c>
      <c r="C33" s="45">
        <v>1871922</v>
      </c>
      <c r="D33" s="46">
        <v>31.9</v>
      </c>
      <c r="E33" s="47">
        <v>1856.9</v>
      </c>
      <c r="F33" s="47">
        <v>1580</v>
      </c>
      <c r="G33" s="49">
        <v>17.3</v>
      </c>
      <c r="H33" s="50">
        <v>5401877</v>
      </c>
      <c r="I33" s="51">
        <v>2041.190102414592</v>
      </c>
      <c r="J33" s="52">
        <v>1.38</v>
      </c>
      <c r="K33" s="53">
        <v>0.5153690410454629</v>
      </c>
      <c r="L33" s="54">
        <v>2.89</v>
      </c>
      <c r="M33" s="55">
        <v>18.074528474638345</v>
      </c>
      <c r="N33" s="1">
        <v>-3.3</v>
      </c>
      <c r="O33" s="1">
        <v>3148</v>
      </c>
      <c r="P33" s="45">
        <v>19520182</v>
      </c>
      <c r="Q33" s="17">
        <v>1783</v>
      </c>
      <c r="R33" s="21">
        <v>33316.63582959434</v>
      </c>
      <c r="S33" s="21">
        <v>13039.155372588924</v>
      </c>
      <c r="T33" s="21">
        <v>36991</v>
      </c>
      <c r="U33" s="16">
        <v>0.29780922193229775</v>
      </c>
      <c r="V33" s="16">
        <v>3.919321226555522</v>
      </c>
      <c r="W33" s="21">
        <v>269169</v>
      </c>
      <c r="X33" s="13">
        <v>152.3</v>
      </c>
      <c r="Y33" s="15">
        <v>96.95527213939286</v>
      </c>
      <c r="Z33" s="15">
        <v>55.421415066520964</v>
      </c>
      <c r="AA33" s="14">
        <v>19.377591198610308</v>
      </c>
      <c r="AB33" s="14">
        <v>16.7049794752811</v>
      </c>
      <c r="AC33" s="18">
        <v>146.18952572788868</v>
      </c>
      <c r="AD33" s="16">
        <v>1.16</v>
      </c>
      <c r="AE33" s="16">
        <v>6.18</v>
      </c>
      <c r="AF33" s="31">
        <v>333815</v>
      </c>
      <c r="AG33" s="31">
        <v>16012.326151355404</v>
      </c>
      <c r="AH33" s="32">
        <v>26.348726090798795</v>
      </c>
      <c r="AI33" s="32">
        <v>104.4</v>
      </c>
      <c r="AJ33" s="33">
        <v>145400</v>
      </c>
      <c r="AK33" s="36">
        <v>59.8</v>
      </c>
      <c r="AL33" s="32">
        <v>95.78513199113343</v>
      </c>
      <c r="AM33" s="32">
        <v>17.2</v>
      </c>
      <c r="AN33" s="34">
        <v>77</v>
      </c>
      <c r="AO33" s="32">
        <v>72.67540412500495</v>
      </c>
      <c r="AP33" s="35">
        <v>6877.861197582861</v>
      </c>
      <c r="AQ33" s="36">
        <v>353.8459989013001</v>
      </c>
      <c r="AR33" s="69">
        <v>8.263764267838614</v>
      </c>
      <c r="AS33" s="32">
        <v>11.907514450867051</v>
      </c>
      <c r="AT33" s="32">
        <v>9.155832265152902</v>
      </c>
      <c r="AU33" s="32">
        <v>21.241530855154732</v>
      </c>
      <c r="AV33" s="32">
        <v>170.0054934993591</v>
      </c>
      <c r="AW33" s="71">
        <v>816.5317919075144</v>
      </c>
      <c r="AX33" s="72">
        <v>925.3</v>
      </c>
      <c r="AY33" s="32">
        <v>450.52944454765003</v>
      </c>
      <c r="AZ33" s="36">
        <v>236.7</v>
      </c>
      <c r="BA33" s="34">
        <v>75.54</v>
      </c>
      <c r="BB33" s="34">
        <v>81.83</v>
      </c>
      <c r="BC33" s="71">
        <v>6.296722942878548</v>
      </c>
      <c r="BD33" s="13">
        <v>45.99890130012818</v>
      </c>
      <c r="BE33" s="13">
        <v>686.1563816150889</v>
      </c>
      <c r="BF33" s="13">
        <v>5.932979307819081</v>
      </c>
      <c r="BG33" s="16">
        <v>13.764145760849662</v>
      </c>
      <c r="BH33" s="20">
        <v>0.6184</v>
      </c>
      <c r="BI33" s="15">
        <v>94.1</v>
      </c>
    </row>
    <row r="34" spans="1:61" s="56" customFormat="1" ht="12" customHeight="1">
      <c r="A34" s="47" t="s">
        <v>68</v>
      </c>
      <c r="B34" s="44">
        <v>3691.09</v>
      </c>
      <c r="C34" s="45">
        <v>456849</v>
      </c>
      <c r="D34" s="46">
        <v>22.6</v>
      </c>
      <c r="E34" s="47">
        <v>1676.7</v>
      </c>
      <c r="F34" s="48">
        <v>1693</v>
      </c>
      <c r="G34" s="49">
        <v>16</v>
      </c>
      <c r="H34" s="50">
        <v>1430862</v>
      </c>
      <c r="I34" s="51">
        <v>1736.4694587783513</v>
      </c>
      <c r="J34" s="52">
        <v>1.3</v>
      </c>
      <c r="K34" s="53">
        <v>0.20775623268698062</v>
      </c>
      <c r="L34" s="54">
        <v>3.13</v>
      </c>
      <c r="M34" s="55">
        <v>7.32480995162405</v>
      </c>
      <c r="N34" s="1">
        <v>-2.3</v>
      </c>
      <c r="O34" s="1">
        <v>2728</v>
      </c>
      <c r="P34" s="45">
        <v>3539649</v>
      </c>
      <c r="Q34" s="17">
        <v>531</v>
      </c>
      <c r="R34" s="21">
        <v>28523.799020176928</v>
      </c>
      <c r="S34" s="21">
        <v>9999.106085583597</v>
      </c>
      <c r="T34" s="21">
        <v>27381</v>
      </c>
      <c r="U34" s="16">
        <v>0.2655756787291588</v>
      </c>
      <c r="V34" s="16">
        <v>3.4054572220890824</v>
      </c>
      <c r="W34" s="21">
        <v>243618</v>
      </c>
      <c r="X34" s="13">
        <v>144.1</v>
      </c>
      <c r="Y34" s="15">
        <v>97.48854666887455</v>
      </c>
      <c r="Z34" s="15">
        <v>53.998012586949315</v>
      </c>
      <c r="AA34" s="14">
        <v>17.409171773077684</v>
      </c>
      <c r="AB34" s="14">
        <v>15.49203431372549</v>
      </c>
      <c r="AC34" s="18">
        <v>155.24049758120248</v>
      </c>
      <c r="AD34" s="16">
        <v>1.43</v>
      </c>
      <c r="AE34" s="16">
        <v>6.09</v>
      </c>
      <c r="AF34" s="31">
        <v>339312</v>
      </c>
      <c r="AG34" s="31">
        <v>17223.52912472323</v>
      </c>
      <c r="AH34" s="32">
        <v>24.088744282548216</v>
      </c>
      <c r="AI34" s="32">
        <v>101.4</v>
      </c>
      <c r="AJ34" s="33">
        <v>95700</v>
      </c>
      <c r="AK34" s="36">
        <v>70</v>
      </c>
      <c r="AL34" s="32">
        <v>103.36890889830508</v>
      </c>
      <c r="AM34" s="32">
        <v>13.8</v>
      </c>
      <c r="AN34" s="34">
        <v>55</v>
      </c>
      <c r="AO34" s="32">
        <v>85.22276160149762</v>
      </c>
      <c r="AP34" s="35">
        <v>5040.082930200415</v>
      </c>
      <c r="AQ34" s="36">
        <v>372.8700760193504</v>
      </c>
      <c r="AR34" s="69">
        <v>7.971838286109191</v>
      </c>
      <c r="AS34" s="32">
        <v>10.81081081081081</v>
      </c>
      <c r="AT34" s="32">
        <v>8.984105044920526</v>
      </c>
      <c r="AU34" s="32">
        <v>11.748445058742226</v>
      </c>
      <c r="AV34" s="32">
        <v>196.54457498272288</v>
      </c>
      <c r="AW34" s="71">
        <v>593.6936936936937</v>
      </c>
      <c r="AX34" s="72">
        <v>833.9</v>
      </c>
      <c r="AY34" s="32">
        <v>439.6803335649757</v>
      </c>
      <c r="AZ34" s="36">
        <v>226.8</v>
      </c>
      <c r="BA34" s="34">
        <v>77.14</v>
      </c>
      <c r="BB34" s="34">
        <v>82.96</v>
      </c>
      <c r="BC34" s="71">
        <v>5.877118694752455</v>
      </c>
      <c r="BD34" s="13">
        <v>35.31444367657222</v>
      </c>
      <c r="BE34" s="13">
        <v>583.9668279198341</v>
      </c>
      <c r="BF34" s="13">
        <v>6.4961990324809955</v>
      </c>
      <c r="BG34" s="16">
        <v>13.865238424326192</v>
      </c>
      <c r="BH34" s="20">
        <v>0.3956</v>
      </c>
      <c r="BI34" s="15">
        <v>89.4</v>
      </c>
    </row>
    <row r="35" spans="1:61" s="56" customFormat="1" ht="12" customHeight="1">
      <c r="A35" s="47" t="s">
        <v>69</v>
      </c>
      <c r="B35" s="44">
        <v>4724.64</v>
      </c>
      <c r="C35" s="45">
        <v>366141</v>
      </c>
      <c r="D35" s="46">
        <v>23</v>
      </c>
      <c r="E35" s="47">
        <v>1936.3</v>
      </c>
      <c r="F35" s="48">
        <v>1817.5</v>
      </c>
      <c r="G35" s="49">
        <v>18</v>
      </c>
      <c r="H35" s="50">
        <v>1080435</v>
      </c>
      <c r="I35" s="51">
        <v>988.1078102759539</v>
      </c>
      <c r="J35" s="52">
        <v>1.44</v>
      </c>
      <c r="K35" s="53">
        <v>-0.1855287569573284</v>
      </c>
      <c r="L35" s="54">
        <v>2.95</v>
      </c>
      <c r="M35" s="55">
        <v>5.729553903345725</v>
      </c>
      <c r="N35" s="1">
        <v>-1</v>
      </c>
      <c r="O35" s="1">
        <v>2621</v>
      </c>
      <c r="P35" s="45">
        <v>3078918</v>
      </c>
      <c r="Q35" s="17">
        <v>1374</v>
      </c>
      <c r="R35" s="21">
        <v>34468.7046919826</v>
      </c>
      <c r="S35" s="21">
        <v>12658.975229046488</v>
      </c>
      <c r="T35" s="21">
        <v>26108</v>
      </c>
      <c r="U35" s="16">
        <v>0.3950961648958954</v>
      </c>
      <c r="V35" s="16">
        <v>4.804588334848153</v>
      </c>
      <c r="W35" s="21">
        <v>252250</v>
      </c>
      <c r="X35" s="13">
        <v>157.4</v>
      </c>
      <c r="Y35" s="15">
        <v>97.43135518157662</v>
      </c>
      <c r="Z35" s="15">
        <v>44.61563813133394</v>
      </c>
      <c r="AA35" s="14">
        <v>14.903311847077129</v>
      </c>
      <c r="AB35" s="14">
        <v>13.277319587628867</v>
      </c>
      <c r="AC35" s="18">
        <v>90.59107806691449</v>
      </c>
      <c r="AD35" s="16">
        <v>1.18</v>
      </c>
      <c r="AE35" s="16">
        <v>6.2</v>
      </c>
      <c r="AF35" s="31">
        <v>298154</v>
      </c>
      <c r="AG35" s="31">
        <v>18352.923729138594</v>
      </c>
      <c r="AH35" s="32">
        <v>26.242478719051228</v>
      </c>
      <c r="AI35" s="32">
        <v>100.8</v>
      </c>
      <c r="AJ35" s="33">
        <v>66600</v>
      </c>
      <c r="AK35" s="36">
        <v>72.8</v>
      </c>
      <c r="AL35" s="32">
        <v>104.1397627643115</v>
      </c>
      <c r="AM35" s="32">
        <v>12.2</v>
      </c>
      <c r="AN35" s="34">
        <v>8</v>
      </c>
      <c r="AO35" s="32">
        <v>79.34326756102807</v>
      </c>
      <c r="AP35" s="35">
        <v>5795.539033457249</v>
      </c>
      <c r="AQ35" s="36">
        <v>402.8020446096654</v>
      </c>
      <c r="AR35" s="69">
        <v>7.285006195786865</v>
      </c>
      <c r="AS35" s="32">
        <v>1.8779342723004695</v>
      </c>
      <c r="AT35" s="32">
        <v>15.799256505576206</v>
      </c>
      <c r="AU35" s="32">
        <v>27.881040892193308</v>
      </c>
      <c r="AV35" s="32">
        <v>244.88847583643124</v>
      </c>
      <c r="AW35" s="71">
        <v>414.55399061032864</v>
      </c>
      <c r="AX35" s="72">
        <v>1098.6</v>
      </c>
      <c r="AY35" s="32">
        <v>559.0485074626865</v>
      </c>
      <c r="AZ35" s="36">
        <v>273.7</v>
      </c>
      <c r="BA35" s="34">
        <v>76.07</v>
      </c>
      <c r="BB35" s="34">
        <v>82.71</v>
      </c>
      <c r="BC35" s="71">
        <v>6.123691514903086</v>
      </c>
      <c r="BD35" s="13">
        <v>45.353159851301115</v>
      </c>
      <c r="BE35" s="13">
        <v>766.728624535316</v>
      </c>
      <c r="BF35" s="13">
        <v>9.014869888475836</v>
      </c>
      <c r="BG35" s="16">
        <v>19.797397769516728</v>
      </c>
      <c r="BH35" s="20">
        <v>0.30651</v>
      </c>
      <c r="BI35" s="15">
        <v>87.1</v>
      </c>
    </row>
    <row r="36" spans="1:61" s="56" customFormat="1" ht="12" customHeight="1">
      <c r="A36" s="47" t="s">
        <v>70</v>
      </c>
      <c r="B36" s="44">
        <v>3507.08</v>
      </c>
      <c r="C36" s="45">
        <v>189405</v>
      </c>
      <c r="D36" s="46">
        <v>25.2</v>
      </c>
      <c r="E36" s="47">
        <v>1463</v>
      </c>
      <c r="F36" s="47">
        <v>2016.5</v>
      </c>
      <c r="G36" s="49">
        <v>16</v>
      </c>
      <c r="H36" s="50">
        <v>614929</v>
      </c>
      <c r="I36" s="51">
        <v>696.6470321703671</v>
      </c>
      <c r="J36" s="52">
        <v>1.62</v>
      </c>
      <c r="K36" s="53">
        <v>0.16286644951140067</v>
      </c>
      <c r="L36" s="54">
        <v>3.25</v>
      </c>
      <c r="M36" s="55">
        <v>5.391869918699187</v>
      </c>
      <c r="N36" s="1">
        <v>-3.1</v>
      </c>
      <c r="O36" s="1">
        <v>2645</v>
      </c>
      <c r="P36" s="45">
        <v>1962074</v>
      </c>
      <c r="Q36" s="17">
        <v>888</v>
      </c>
      <c r="R36" s="21">
        <v>23164.811829014114</v>
      </c>
      <c r="S36" s="21">
        <v>6933.776397027016</v>
      </c>
      <c r="T36" s="21">
        <v>33653</v>
      </c>
      <c r="U36" s="16">
        <v>0.7853325035236405</v>
      </c>
      <c r="V36" s="16">
        <v>7.866412842525305</v>
      </c>
      <c r="W36" s="21">
        <v>229641</v>
      </c>
      <c r="X36" s="13">
        <v>158</v>
      </c>
      <c r="Y36" s="15">
        <v>95.55903237453364</v>
      </c>
      <c r="Z36" s="15">
        <v>37.049672489082965</v>
      </c>
      <c r="AA36" s="14">
        <v>14.917890772128061</v>
      </c>
      <c r="AB36" s="14">
        <v>15.326706428098078</v>
      </c>
      <c r="AC36" s="18">
        <v>70.69430894308942</v>
      </c>
      <c r="AD36" s="16">
        <v>1.32</v>
      </c>
      <c r="AE36" s="16">
        <v>6.14</v>
      </c>
      <c r="AF36" s="31">
        <v>293637</v>
      </c>
      <c r="AG36" s="31">
        <v>14954.18075985212</v>
      </c>
      <c r="AH36" s="32">
        <v>25.89047020641132</v>
      </c>
      <c r="AI36" s="32">
        <v>98.2</v>
      </c>
      <c r="AJ36" s="33">
        <v>38100</v>
      </c>
      <c r="AK36" s="36">
        <v>73.8</v>
      </c>
      <c r="AL36" s="32">
        <v>102.1734610680799</v>
      </c>
      <c r="AM36" s="32">
        <v>18.2</v>
      </c>
      <c r="AN36" s="34">
        <v>38</v>
      </c>
      <c r="AO36" s="32">
        <v>83.97423293353184</v>
      </c>
      <c r="AP36" s="35">
        <v>5484.552845528456</v>
      </c>
      <c r="AQ36" s="36">
        <v>426.81138211382114</v>
      </c>
      <c r="AR36" s="69">
        <v>5.611924119241193</v>
      </c>
      <c r="AS36" s="32">
        <v>21.09375</v>
      </c>
      <c r="AT36" s="32">
        <v>24.390243902439025</v>
      </c>
      <c r="AU36" s="32">
        <v>34.146341463414636</v>
      </c>
      <c r="AV36" s="32">
        <v>248.4552845528455</v>
      </c>
      <c r="AW36" s="71">
        <v>491.40625</v>
      </c>
      <c r="AX36" s="72">
        <v>1082</v>
      </c>
      <c r="AY36" s="32">
        <v>559.1503267973856</v>
      </c>
      <c r="AZ36" s="36">
        <v>266.7</v>
      </c>
      <c r="BA36" s="34">
        <v>76.09</v>
      </c>
      <c r="BB36" s="34">
        <v>83.59</v>
      </c>
      <c r="BC36" s="71">
        <v>5.686065150361325</v>
      </c>
      <c r="BD36" s="13">
        <v>49.430894308943095</v>
      </c>
      <c r="BE36" s="13">
        <v>462.76422764227647</v>
      </c>
      <c r="BF36" s="13">
        <v>10.40650406504065</v>
      </c>
      <c r="BG36" s="16">
        <v>10.321951219512195</v>
      </c>
      <c r="BH36" s="20">
        <v>0.26015</v>
      </c>
      <c r="BI36" s="15">
        <v>74.2</v>
      </c>
    </row>
    <row r="37" spans="1:61" s="56" customFormat="1" ht="12" customHeight="1">
      <c r="A37" s="47" t="s">
        <v>71</v>
      </c>
      <c r="B37" s="44">
        <v>6707.26</v>
      </c>
      <c r="C37" s="45">
        <v>246476</v>
      </c>
      <c r="D37" s="46">
        <v>19.3</v>
      </c>
      <c r="E37" s="47">
        <v>1594.1</v>
      </c>
      <c r="F37" s="47">
        <v>1800.5</v>
      </c>
      <c r="G37" s="49">
        <v>16</v>
      </c>
      <c r="H37" s="50">
        <v>771441</v>
      </c>
      <c r="I37" s="51">
        <v>591.3687948737744</v>
      </c>
      <c r="J37" s="52">
        <v>1.67</v>
      </c>
      <c r="K37" s="53">
        <v>-0.26041666666666663</v>
      </c>
      <c r="L37" s="54">
        <v>3.13</v>
      </c>
      <c r="M37" s="55">
        <v>5.406005221932115</v>
      </c>
      <c r="N37" s="1">
        <v>-0.9</v>
      </c>
      <c r="O37" s="1">
        <v>2581</v>
      </c>
      <c r="P37" s="45">
        <v>2334477</v>
      </c>
      <c r="Q37" s="17">
        <v>705</v>
      </c>
      <c r="R37" s="21">
        <v>19182.179153037483</v>
      </c>
      <c r="S37" s="21">
        <v>7202.644790008571</v>
      </c>
      <c r="T37" s="21">
        <v>30783</v>
      </c>
      <c r="U37" s="16">
        <v>0.6766206753998398</v>
      </c>
      <c r="V37" s="16">
        <v>7.041443815724879</v>
      </c>
      <c r="W37" s="21">
        <v>231753</v>
      </c>
      <c r="X37" s="13">
        <v>158.1</v>
      </c>
      <c r="Y37" s="15">
        <v>96.52245064948349</v>
      </c>
      <c r="Z37" s="15">
        <v>41.577613749036026</v>
      </c>
      <c r="AA37" s="14">
        <v>12.681330472103005</v>
      </c>
      <c r="AB37" s="14">
        <v>12.7033426183844</v>
      </c>
      <c r="AC37" s="18">
        <v>51.447780678851174</v>
      </c>
      <c r="AD37" s="16">
        <v>1.23</v>
      </c>
      <c r="AE37" s="16">
        <v>6.08</v>
      </c>
      <c r="AF37" s="31">
        <v>308530</v>
      </c>
      <c r="AG37" s="31">
        <v>13718.527325203951</v>
      </c>
      <c r="AH37" s="32">
        <v>24.192136907269955</v>
      </c>
      <c r="AI37" s="32">
        <v>101.2</v>
      </c>
      <c r="AJ37" s="33">
        <v>27300</v>
      </c>
      <c r="AK37" s="36">
        <v>76.2</v>
      </c>
      <c r="AL37" s="32">
        <v>100.4047113342344</v>
      </c>
      <c r="AM37" s="32">
        <v>19.5</v>
      </c>
      <c r="AN37" s="34">
        <v>21</v>
      </c>
      <c r="AO37" s="32">
        <v>72.52352829781519</v>
      </c>
      <c r="AP37" s="35">
        <v>5420.365535248042</v>
      </c>
      <c r="AQ37" s="36">
        <v>412</v>
      </c>
      <c r="AR37" s="69">
        <v>4.241514360313316</v>
      </c>
      <c r="AS37" s="32">
        <v>19.230769230769234</v>
      </c>
      <c r="AT37" s="32">
        <v>15.665796344647518</v>
      </c>
      <c r="AU37" s="32">
        <v>39.1644908616188</v>
      </c>
      <c r="AV37" s="32">
        <v>284.20365535248044</v>
      </c>
      <c r="AW37" s="71">
        <v>498.90109890109886</v>
      </c>
      <c r="AX37" s="72">
        <v>1149.6</v>
      </c>
      <c r="AY37" s="32">
        <v>574.0157480314961</v>
      </c>
      <c r="AZ37" s="36">
        <v>284.1</v>
      </c>
      <c r="BA37" s="73">
        <v>76.9</v>
      </c>
      <c r="BB37" s="34">
        <v>84.03</v>
      </c>
      <c r="BC37" s="71">
        <v>5.686402506138346</v>
      </c>
      <c r="BD37" s="13">
        <v>52.74151436031331</v>
      </c>
      <c r="BE37" s="13">
        <v>390.4699738903394</v>
      </c>
      <c r="BF37" s="13">
        <v>10.313315926892951</v>
      </c>
      <c r="BG37" s="16">
        <v>9.801566579634464</v>
      </c>
      <c r="BH37" s="20">
        <v>0.242</v>
      </c>
      <c r="BI37" s="15">
        <v>78.2</v>
      </c>
    </row>
    <row r="38" spans="1:61" s="56" customFormat="1" ht="12" customHeight="1">
      <c r="A38" s="47" t="s">
        <v>72</v>
      </c>
      <c r="B38" s="44">
        <v>7111.65</v>
      </c>
      <c r="C38" s="45">
        <v>659078</v>
      </c>
      <c r="D38" s="46">
        <v>30.9</v>
      </c>
      <c r="E38" s="47">
        <v>1893.5</v>
      </c>
      <c r="F38" s="47">
        <v>1261</v>
      </c>
      <c r="G38" s="49">
        <v>17.3</v>
      </c>
      <c r="H38" s="50">
        <v>1950750</v>
      </c>
      <c r="I38" s="51">
        <v>891.1909551855662</v>
      </c>
      <c r="J38" s="52">
        <v>1.49</v>
      </c>
      <c r="K38" s="53">
        <v>0.10224948875255625</v>
      </c>
      <c r="L38" s="54">
        <v>2.96</v>
      </c>
      <c r="M38" s="55">
        <v>7.591930541368743</v>
      </c>
      <c r="N38" s="1">
        <v>-3.5</v>
      </c>
      <c r="O38" s="1">
        <v>2895</v>
      </c>
      <c r="P38" s="45">
        <v>6951587</v>
      </c>
      <c r="Q38" s="17">
        <v>1487</v>
      </c>
      <c r="R38" s="21">
        <v>36403.19183499703</v>
      </c>
      <c r="S38" s="21">
        <v>12902.469218790264</v>
      </c>
      <c r="T38" s="21">
        <v>39100</v>
      </c>
      <c r="U38" s="16">
        <v>0.5803866221482316</v>
      </c>
      <c r="V38" s="16">
        <v>4.8976479013402034</v>
      </c>
      <c r="W38" s="21">
        <v>258302</v>
      </c>
      <c r="X38" s="13">
        <v>159.8</v>
      </c>
      <c r="Y38" s="15">
        <v>97.22005181560225</v>
      </c>
      <c r="Z38" s="15">
        <v>47.81781218910853</v>
      </c>
      <c r="AA38" s="14">
        <v>16.659811241019863</v>
      </c>
      <c r="AB38" s="14">
        <v>16.00443407234539</v>
      </c>
      <c r="AC38" s="18">
        <v>79.9009193054137</v>
      </c>
      <c r="AD38" s="16">
        <v>1.16</v>
      </c>
      <c r="AE38" s="16">
        <v>6.13</v>
      </c>
      <c r="AF38" s="31">
        <v>323443</v>
      </c>
      <c r="AG38" s="31">
        <v>15884.600050741185</v>
      </c>
      <c r="AH38" s="32">
        <v>23.472141922997253</v>
      </c>
      <c r="AI38" s="32">
        <v>100.6</v>
      </c>
      <c r="AJ38" s="33">
        <v>52900</v>
      </c>
      <c r="AK38" s="36">
        <v>66.7</v>
      </c>
      <c r="AL38" s="32">
        <v>96.4259960889758</v>
      </c>
      <c r="AM38" s="32">
        <v>18.9</v>
      </c>
      <c r="AN38" s="34">
        <v>34</v>
      </c>
      <c r="AO38" s="32">
        <v>79.92132584335755</v>
      </c>
      <c r="AP38" s="35">
        <v>7528.600612870275</v>
      </c>
      <c r="AQ38" s="36">
        <v>455.7671092951992</v>
      </c>
      <c r="AR38" s="69">
        <v>7.1795199182839635</v>
      </c>
      <c r="AS38" s="32">
        <v>9.866666666666667</v>
      </c>
      <c r="AT38" s="32">
        <v>12.768130745658835</v>
      </c>
      <c r="AU38" s="32">
        <v>26.557711950970376</v>
      </c>
      <c r="AV38" s="32">
        <v>211.2870275791624</v>
      </c>
      <c r="AW38" s="71">
        <v>519.4666666666667</v>
      </c>
      <c r="AX38" s="72">
        <v>1306.4</v>
      </c>
      <c r="AY38" s="32">
        <v>489.3627954779034</v>
      </c>
      <c r="AZ38" s="36">
        <v>240.6</v>
      </c>
      <c r="BA38" s="34">
        <v>77.03</v>
      </c>
      <c r="BB38" s="34">
        <v>83.81</v>
      </c>
      <c r="BC38" s="71">
        <v>5.829809498850201</v>
      </c>
      <c r="BD38" s="13">
        <v>44.38202247191011</v>
      </c>
      <c r="BE38" s="13">
        <v>655.3115423901942</v>
      </c>
      <c r="BF38" s="13">
        <v>12.359550561797752</v>
      </c>
      <c r="BG38" s="16">
        <v>14.389172625127681</v>
      </c>
      <c r="BH38" s="20">
        <v>0.47802</v>
      </c>
      <c r="BI38" s="15">
        <v>98.4</v>
      </c>
    </row>
    <row r="39" spans="1:61" s="56" customFormat="1" ht="12" customHeight="1">
      <c r="A39" s="47" t="s">
        <v>73</v>
      </c>
      <c r="B39" s="44">
        <v>8476.34</v>
      </c>
      <c r="C39" s="45">
        <v>1049588</v>
      </c>
      <c r="D39" s="46">
        <v>26.1</v>
      </c>
      <c r="E39" s="47">
        <v>1925</v>
      </c>
      <c r="F39" s="48">
        <v>1508</v>
      </c>
      <c r="G39" s="49">
        <v>17.6</v>
      </c>
      <c r="H39" s="50">
        <v>2881748</v>
      </c>
      <c r="I39" s="51">
        <v>1301.426424732517</v>
      </c>
      <c r="J39" s="52">
        <v>1.42</v>
      </c>
      <c r="K39" s="53">
        <v>0.0346860908775581</v>
      </c>
      <c r="L39" s="54">
        <v>2.75</v>
      </c>
      <c r="M39" s="55">
        <v>9.61130374479889</v>
      </c>
      <c r="N39" s="1">
        <v>-2.3</v>
      </c>
      <c r="O39" s="1">
        <v>3096</v>
      </c>
      <c r="P39" s="45">
        <v>10677402</v>
      </c>
      <c r="Q39" s="17">
        <v>1240</v>
      </c>
      <c r="R39" s="21">
        <v>30758.489720184803</v>
      </c>
      <c r="S39" s="21">
        <v>11204.375926179593</v>
      </c>
      <c r="T39" s="21">
        <v>51143</v>
      </c>
      <c r="U39" s="16">
        <v>0.5007536497419482</v>
      </c>
      <c r="V39" s="16">
        <v>5.379408052068409</v>
      </c>
      <c r="W39" s="21">
        <v>264671</v>
      </c>
      <c r="X39" s="13">
        <v>157.2</v>
      </c>
      <c r="Y39" s="15">
        <v>97.54449331507966</v>
      </c>
      <c r="Z39" s="15">
        <v>52.161103275348694</v>
      </c>
      <c r="AA39" s="14">
        <v>17.12185079894128</v>
      </c>
      <c r="AB39" s="14">
        <v>15.747960978730209</v>
      </c>
      <c r="AC39" s="18">
        <v>91.25346740638003</v>
      </c>
      <c r="AD39" s="16">
        <v>1.08</v>
      </c>
      <c r="AE39" s="16">
        <v>6.11</v>
      </c>
      <c r="AF39" s="31">
        <v>343115</v>
      </c>
      <c r="AG39" s="31">
        <v>14365.790999646999</v>
      </c>
      <c r="AH39" s="32">
        <v>23.084971511009428</v>
      </c>
      <c r="AI39" s="32">
        <v>99.4</v>
      </c>
      <c r="AJ39" s="33">
        <v>68700</v>
      </c>
      <c r="AK39" s="36">
        <v>60.4</v>
      </c>
      <c r="AL39" s="32">
        <v>92.00405617585486</v>
      </c>
      <c r="AM39" s="32">
        <v>24.2</v>
      </c>
      <c r="AN39" s="34">
        <v>53</v>
      </c>
      <c r="AO39" s="32">
        <v>74.83277843494395</v>
      </c>
      <c r="AP39" s="35">
        <v>6099.514563106795</v>
      </c>
      <c r="AQ39" s="36">
        <v>397.93966712898754</v>
      </c>
      <c r="AR39" s="69">
        <v>7.080992834026814</v>
      </c>
      <c r="AS39" s="32">
        <v>9.580838323353294</v>
      </c>
      <c r="AT39" s="32">
        <v>12.829403606102634</v>
      </c>
      <c r="AU39" s="32">
        <v>24.271844660194173</v>
      </c>
      <c r="AV39" s="32">
        <v>202.25381414701806</v>
      </c>
      <c r="AW39" s="71">
        <v>472.4550898203593</v>
      </c>
      <c r="AX39" s="72">
        <v>1091</v>
      </c>
      <c r="AY39" s="32">
        <v>470.1919720767889</v>
      </c>
      <c r="AZ39" s="36">
        <v>239.8</v>
      </c>
      <c r="BA39" s="34">
        <v>76.77</v>
      </c>
      <c r="BB39" s="34">
        <v>83.66</v>
      </c>
      <c r="BC39" s="71">
        <v>6.289556001453095</v>
      </c>
      <c r="BD39" s="13">
        <v>52.08044382801664</v>
      </c>
      <c r="BE39" s="13">
        <v>652.4618585298197</v>
      </c>
      <c r="BF39" s="13">
        <v>8.495145631067961</v>
      </c>
      <c r="BG39" s="16">
        <v>16.707697642163662</v>
      </c>
      <c r="BH39" s="20">
        <v>0.54091</v>
      </c>
      <c r="BI39" s="15">
        <v>94.3</v>
      </c>
    </row>
    <row r="40" spans="1:61" s="56" customFormat="1" ht="12" customHeight="1">
      <c r="A40" s="47" t="s">
        <v>74</v>
      </c>
      <c r="B40" s="44">
        <v>6110.17</v>
      </c>
      <c r="C40" s="45">
        <v>564210</v>
      </c>
      <c r="D40" s="46">
        <v>27.9</v>
      </c>
      <c r="E40" s="47">
        <v>1786.3</v>
      </c>
      <c r="F40" s="48">
        <v>1935.5</v>
      </c>
      <c r="G40" s="49">
        <v>17.7</v>
      </c>
      <c r="H40" s="50">
        <v>1555543</v>
      </c>
      <c r="I40" s="51">
        <v>905.643987416068</v>
      </c>
      <c r="J40" s="52">
        <v>1.46</v>
      </c>
      <c r="K40" s="53">
        <v>-0.25856496444731736</v>
      </c>
      <c r="L40" s="54">
        <v>0.28</v>
      </c>
      <c r="M40" s="55">
        <v>9.698639014906027</v>
      </c>
      <c r="N40" s="1">
        <v>-2.2</v>
      </c>
      <c r="O40" s="1">
        <v>2956</v>
      </c>
      <c r="P40" s="45">
        <v>5607529</v>
      </c>
      <c r="Q40" s="17">
        <v>951</v>
      </c>
      <c r="R40" s="21">
        <v>40877.445207858545</v>
      </c>
      <c r="S40" s="21">
        <v>14146.072841566627</v>
      </c>
      <c r="T40" s="21">
        <v>31061</v>
      </c>
      <c r="U40" s="16">
        <v>0.5505493692883157</v>
      </c>
      <c r="V40" s="16">
        <v>5.9053347054727405</v>
      </c>
      <c r="W40" s="21">
        <v>236972</v>
      </c>
      <c r="X40" s="13">
        <v>156</v>
      </c>
      <c r="Y40" s="15">
        <v>97.20541784892124</v>
      </c>
      <c r="Z40" s="15">
        <v>42.328467992184805</v>
      </c>
      <c r="AA40" s="14">
        <v>16.34478277014482</v>
      </c>
      <c r="AB40" s="14">
        <v>14.051385525961797</v>
      </c>
      <c r="AC40" s="18">
        <v>70.40051847051198</v>
      </c>
      <c r="AD40" s="16">
        <v>1.12</v>
      </c>
      <c r="AE40" s="16">
        <v>6.25</v>
      </c>
      <c r="AF40" s="31">
        <v>347299</v>
      </c>
      <c r="AG40" s="31">
        <v>13656.06449001619</v>
      </c>
      <c r="AH40" s="32">
        <v>21.02453505480868</v>
      </c>
      <c r="AI40" s="32">
        <v>98.3</v>
      </c>
      <c r="AJ40" s="33">
        <v>44600</v>
      </c>
      <c r="AK40" s="36">
        <v>66.4</v>
      </c>
      <c r="AL40" s="32">
        <v>98.44679521514016</v>
      </c>
      <c r="AM40" s="32">
        <v>23.1</v>
      </c>
      <c r="AN40" s="34">
        <v>44</v>
      </c>
      <c r="AO40" s="32">
        <v>76.43832985263884</v>
      </c>
      <c r="AP40" s="35">
        <v>7206.740116655866</v>
      </c>
      <c r="AQ40" s="36">
        <v>433.4147764095917</v>
      </c>
      <c r="AR40" s="69">
        <v>7.965597321235688</v>
      </c>
      <c r="AS40" s="32">
        <v>8</v>
      </c>
      <c r="AT40" s="32">
        <v>15.554115359688918</v>
      </c>
      <c r="AU40" s="32">
        <v>27.219701879455606</v>
      </c>
      <c r="AV40" s="32">
        <v>229.0343486714193</v>
      </c>
      <c r="AW40" s="71">
        <v>460.3076923076923</v>
      </c>
      <c r="AX40" s="72">
        <v>1431.2</v>
      </c>
      <c r="AY40" s="32">
        <v>576.8276762402089</v>
      </c>
      <c r="AZ40" s="36">
        <v>277.3</v>
      </c>
      <c r="BA40" s="34">
        <v>76.36</v>
      </c>
      <c r="BB40" s="34">
        <v>83.57</v>
      </c>
      <c r="BC40" s="71">
        <v>5.748571369069932</v>
      </c>
      <c r="BD40" s="13">
        <v>45.43097861309138</v>
      </c>
      <c r="BE40" s="13">
        <v>669.9287103046014</v>
      </c>
      <c r="BF40" s="13">
        <v>11.082307193778353</v>
      </c>
      <c r="BG40" s="16">
        <v>11.504860661049904</v>
      </c>
      <c r="BH40" s="20">
        <v>0.43814</v>
      </c>
      <c r="BI40" s="15">
        <v>88.7</v>
      </c>
    </row>
    <row r="41" spans="1:61" s="56" customFormat="1" ht="12" customHeight="1">
      <c r="A41" s="47" t="s">
        <v>75</v>
      </c>
      <c r="B41" s="44">
        <v>4144.78</v>
      </c>
      <c r="C41" s="45">
        <v>274953</v>
      </c>
      <c r="D41" s="46">
        <v>24.2</v>
      </c>
      <c r="E41" s="47">
        <v>1934.9</v>
      </c>
      <c r="F41" s="48">
        <v>2047</v>
      </c>
      <c r="G41" s="49">
        <v>17.7</v>
      </c>
      <c r="H41" s="50">
        <v>832427</v>
      </c>
      <c r="I41" s="51">
        <v>827.4996763689593</v>
      </c>
      <c r="J41" s="52">
        <v>1.42</v>
      </c>
      <c r="K41" s="53">
        <v>0</v>
      </c>
      <c r="L41" s="54">
        <v>3.03</v>
      </c>
      <c r="M41" s="55">
        <v>3.5716004813477737</v>
      </c>
      <c r="N41" s="1">
        <v>-0.8</v>
      </c>
      <c r="O41" s="1">
        <v>2793</v>
      </c>
      <c r="P41" s="45">
        <v>2519720</v>
      </c>
      <c r="Q41" s="17">
        <v>1359</v>
      </c>
      <c r="R41" s="21">
        <v>24395.69246583043</v>
      </c>
      <c r="S41" s="21">
        <v>9854.150940365867</v>
      </c>
      <c r="T41" s="21">
        <v>29447</v>
      </c>
      <c r="U41" s="16">
        <v>0.45231251939050876</v>
      </c>
      <c r="V41" s="16">
        <v>3.768051466068805</v>
      </c>
      <c r="W41" s="21">
        <v>242830</v>
      </c>
      <c r="X41" s="13">
        <v>155</v>
      </c>
      <c r="Y41" s="15">
        <v>97.52498810090432</v>
      </c>
      <c r="Z41" s="15">
        <v>47.68077129084092</v>
      </c>
      <c r="AA41" s="14">
        <v>14.251156069364162</v>
      </c>
      <c r="AB41" s="14">
        <v>13.473536299765808</v>
      </c>
      <c r="AC41" s="18">
        <v>68.8531889290012</v>
      </c>
      <c r="AD41" s="16">
        <v>1.1</v>
      </c>
      <c r="AE41" s="16">
        <v>6.06</v>
      </c>
      <c r="AF41" s="31">
        <v>334682</v>
      </c>
      <c r="AG41" s="31">
        <v>18844.23325298542</v>
      </c>
      <c r="AH41" s="32">
        <v>23.01946325168369</v>
      </c>
      <c r="AI41" s="32">
        <v>98.1</v>
      </c>
      <c r="AJ41" s="33">
        <v>59100</v>
      </c>
      <c r="AK41" s="36">
        <v>70.1</v>
      </c>
      <c r="AL41" s="32">
        <v>107.36865648619467</v>
      </c>
      <c r="AM41" s="32">
        <v>19.7</v>
      </c>
      <c r="AN41" s="34">
        <v>10</v>
      </c>
      <c r="AO41" s="32">
        <v>80.42399406943701</v>
      </c>
      <c r="AP41" s="35">
        <v>6405.535499398316</v>
      </c>
      <c r="AQ41" s="36">
        <v>433.28760529482554</v>
      </c>
      <c r="AR41" s="69">
        <v>10.642799839550742</v>
      </c>
      <c r="AS41" s="32">
        <v>17.91907514450867</v>
      </c>
      <c r="AT41" s="32">
        <v>13.237063778580024</v>
      </c>
      <c r="AU41" s="32">
        <v>26.47412755716005</v>
      </c>
      <c r="AV41" s="32">
        <v>236.82310469314078</v>
      </c>
      <c r="AW41" s="71">
        <v>520.2312138728323</v>
      </c>
      <c r="AX41" s="72">
        <v>1438.3</v>
      </c>
      <c r="AY41" s="32">
        <v>543.4258142340169</v>
      </c>
      <c r="AZ41" s="36">
        <v>264.3</v>
      </c>
      <c r="BA41" s="34">
        <v>76.21</v>
      </c>
      <c r="BB41" s="34">
        <v>83.17</v>
      </c>
      <c r="BC41" s="71">
        <v>6.03030061164135</v>
      </c>
      <c r="BD41" s="13">
        <v>40.794223826714806</v>
      </c>
      <c r="BE41" s="13">
        <v>742.8399518652226</v>
      </c>
      <c r="BF41" s="13">
        <v>11.913357400722022</v>
      </c>
      <c r="BG41" s="16">
        <v>9.98315282791817</v>
      </c>
      <c r="BH41" s="20">
        <v>0.29207</v>
      </c>
      <c r="BI41" s="15">
        <v>84.6</v>
      </c>
    </row>
    <row r="42" spans="1:61" s="56" customFormat="1" ht="12" customHeight="1">
      <c r="A42" s="47" t="s">
        <v>76</v>
      </c>
      <c r="B42" s="44">
        <v>1875.68</v>
      </c>
      <c r="C42" s="45">
        <v>346147</v>
      </c>
      <c r="D42" s="46">
        <v>52.3</v>
      </c>
      <c r="E42" s="48">
        <v>1914</v>
      </c>
      <c r="F42" s="47">
        <v>1442.5</v>
      </c>
      <c r="G42" s="49">
        <v>17.5</v>
      </c>
      <c r="H42" s="50">
        <v>1027006</v>
      </c>
      <c r="I42" s="51">
        <v>1047.9895710270093</v>
      </c>
      <c r="J42" s="52">
        <v>1.47</v>
      </c>
      <c r="K42" s="53">
        <v>0.09727626459143969</v>
      </c>
      <c r="L42" s="54">
        <v>2.97</v>
      </c>
      <c r="M42" s="55">
        <v>5.129251700680272</v>
      </c>
      <c r="N42" s="1">
        <v>-0.6</v>
      </c>
      <c r="O42" s="1">
        <v>2939</v>
      </c>
      <c r="P42" s="45">
        <v>3710742</v>
      </c>
      <c r="Q42" s="17">
        <v>959</v>
      </c>
      <c r="R42" s="21">
        <v>27857.46628131021</v>
      </c>
      <c r="S42" s="21">
        <v>10057.984104046242</v>
      </c>
      <c r="T42" s="21">
        <v>54591</v>
      </c>
      <c r="U42" s="16">
        <v>0.6527138457462662</v>
      </c>
      <c r="V42" s="16">
        <v>6.415017575066587</v>
      </c>
      <c r="W42" s="21">
        <v>247802</v>
      </c>
      <c r="X42" s="13">
        <v>157.6</v>
      </c>
      <c r="Y42" s="15">
        <v>96.76135911514282</v>
      </c>
      <c r="Z42" s="15">
        <v>48.88653234358431</v>
      </c>
      <c r="AA42" s="14">
        <v>16.752285951787197</v>
      </c>
      <c r="AB42" s="14">
        <v>14.982663847780127</v>
      </c>
      <c r="AC42" s="18">
        <v>78.42857142857143</v>
      </c>
      <c r="AD42" s="16">
        <v>1.24</v>
      </c>
      <c r="AE42" s="16">
        <v>6.14</v>
      </c>
      <c r="AF42" s="31">
        <v>294982</v>
      </c>
      <c r="AG42" s="31">
        <v>19001.70365169304</v>
      </c>
      <c r="AH42" s="32">
        <v>24.73676359913486</v>
      </c>
      <c r="AI42" s="32">
        <v>99.2</v>
      </c>
      <c r="AJ42" s="33">
        <v>65600</v>
      </c>
      <c r="AK42" s="36">
        <v>70.5</v>
      </c>
      <c r="AL42" s="32">
        <v>99.66819966348851</v>
      </c>
      <c r="AM42" s="32">
        <v>22.9</v>
      </c>
      <c r="AN42" s="34">
        <v>26</v>
      </c>
      <c r="AO42" s="32">
        <v>79.95014185230573</v>
      </c>
      <c r="AP42" s="35">
        <v>6671.525753158406</v>
      </c>
      <c r="AQ42" s="36">
        <v>435.6413994169096</v>
      </c>
      <c r="AR42" s="69">
        <v>7.72319403952057</v>
      </c>
      <c r="AS42" s="32">
        <v>13.106796116504855</v>
      </c>
      <c r="AT42" s="32">
        <v>18.4645286686103</v>
      </c>
      <c r="AU42" s="32">
        <v>19.43634596695821</v>
      </c>
      <c r="AV42" s="32">
        <v>194.84936831875606</v>
      </c>
      <c r="AW42" s="71">
        <v>310.6796116504854</v>
      </c>
      <c r="AX42" s="72">
        <v>1251.8</v>
      </c>
      <c r="AY42" s="32">
        <v>517.9512195121952</v>
      </c>
      <c r="AZ42" s="36">
        <v>250.6</v>
      </c>
      <c r="BA42" s="34">
        <v>77.12</v>
      </c>
      <c r="BB42" s="34">
        <v>83.47</v>
      </c>
      <c r="BC42" s="71">
        <v>5.862684058872373</v>
      </c>
      <c r="BD42" s="13">
        <v>47.13313896987366</v>
      </c>
      <c r="BE42" s="13">
        <v>721.1856171039844</v>
      </c>
      <c r="BF42" s="13">
        <v>13.411078717201166</v>
      </c>
      <c r="BG42" s="16">
        <v>9.720116618075801</v>
      </c>
      <c r="BH42" s="20">
        <v>0.42883</v>
      </c>
      <c r="BI42" s="15">
        <v>91.2</v>
      </c>
    </row>
    <row r="43" spans="1:61" s="56" customFormat="1" ht="12" customHeight="1">
      <c r="A43" s="47" t="s">
        <v>77</v>
      </c>
      <c r="B43" s="44">
        <v>5675.87</v>
      </c>
      <c r="C43" s="45">
        <v>541701</v>
      </c>
      <c r="D43" s="46">
        <v>29.3</v>
      </c>
      <c r="E43" s="48">
        <v>1869.4</v>
      </c>
      <c r="F43" s="48">
        <v>1381.5</v>
      </c>
      <c r="G43" s="49">
        <v>17.6</v>
      </c>
      <c r="H43" s="50">
        <v>1506700</v>
      </c>
      <c r="I43" s="51">
        <v>903.9915258317685</v>
      </c>
      <c r="J43" s="52">
        <v>1.46</v>
      </c>
      <c r="K43" s="53">
        <v>-0.13297872340425532</v>
      </c>
      <c r="L43" s="54">
        <v>2.78</v>
      </c>
      <c r="M43" s="55">
        <v>3.366178428761651</v>
      </c>
      <c r="N43" s="1">
        <v>-5.1</v>
      </c>
      <c r="O43" s="1">
        <v>2552</v>
      </c>
      <c r="P43" s="45">
        <v>4790003</v>
      </c>
      <c r="Q43" s="17">
        <v>1615</v>
      </c>
      <c r="R43" s="21">
        <v>32500.403891721122</v>
      </c>
      <c r="S43" s="21">
        <v>11243.762116751634</v>
      </c>
      <c r="T43" s="21">
        <v>34255</v>
      </c>
      <c r="U43" s="16">
        <v>0.575199672696871</v>
      </c>
      <c r="V43" s="16">
        <v>5.549566857000551</v>
      </c>
      <c r="W43" s="21">
        <v>236562</v>
      </c>
      <c r="X43" s="13">
        <v>159.5</v>
      </c>
      <c r="Y43" s="15">
        <v>96.99704454295967</v>
      </c>
      <c r="Z43" s="15">
        <v>48.42835218552833</v>
      </c>
      <c r="AA43" s="14">
        <v>16.237080447522644</v>
      </c>
      <c r="AB43" s="14">
        <v>15.231230373965174</v>
      </c>
      <c r="AC43" s="18">
        <v>62.97603195739015</v>
      </c>
      <c r="AD43" s="16">
        <v>1.01</v>
      </c>
      <c r="AE43" s="16">
        <v>6.2</v>
      </c>
      <c r="AF43" s="31">
        <v>295583</v>
      </c>
      <c r="AG43" s="31">
        <v>14180.218645569532</v>
      </c>
      <c r="AH43" s="32">
        <v>23.254382017910366</v>
      </c>
      <c r="AI43" s="32">
        <v>96.2</v>
      </c>
      <c r="AJ43" s="33">
        <v>58200</v>
      </c>
      <c r="AK43" s="36">
        <v>66.7</v>
      </c>
      <c r="AL43" s="32">
        <v>103.75231983349232</v>
      </c>
      <c r="AM43" s="32">
        <v>19.8</v>
      </c>
      <c r="AN43" s="34">
        <v>33</v>
      </c>
      <c r="AO43" s="32">
        <v>76.34051505283335</v>
      </c>
      <c r="AP43" s="35">
        <v>5807.589880159787</v>
      </c>
      <c r="AQ43" s="36">
        <v>381.8375499334221</v>
      </c>
      <c r="AR43" s="69">
        <v>7.736462494451842</v>
      </c>
      <c r="AS43" s="32">
        <v>8.169934640522875</v>
      </c>
      <c r="AT43" s="32">
        <v>13.981358189081226</v>
      </c>
      <c r="AU43" s="32">
        <v>24.63382157123835</v>
      </c>
      <c r="AV43" s="32">
        <v>230.55925432756322</v>
      </c>
      <c r="AW43" s="71">
        <v>737.2549019607843</v>
      </c>
      <c r="AX43" s="72">
        <v>1230.6</v>
      </c>
      <c r="AY43" s="32">
        <v>544.5260347129506</v>
      </c>
      <c r="AZ43" s="36">
        <v>254.8</v>
      </c>
      <c r="BA43" s="34">
        <v>76.43</v>
      </c>
      <c r="BB43" s="34">
        <v>83.28</v>
      </c>
      <c r="BC43" s="71">
        <v>5.915291576004893</v>
      </c>
      <c r="BD43" s="13">
        <v>37.616511318242345</v>
      </c>
      <c r="BE43" s="13">
        <v>742.0106524633821</v>
      </c>
      <c r="BF43" s="13">
        <v>9.320905459387484</v>
      </c>
      <c r="BG43" s="16">
        <v>15</v>
      </c>
      <c r="BH43" s="20">
        <v>0.38485</v>
      </c>
      <c r="BI43" s="15">
        <v>76.8</v>
      </c>
    </row>
    <row r="44" spans="1:61" s="56" customFormat="1" ht="12" customHeight="1">
      <c r="A44" s="47" t="s">
        <v>78</v>
      </c>
      <c r="B44" s="44">
        <v>7104.49</v>
      </c>
      <c r="C44" s="45">
        <v>304237</v>
      </c>
      <c r="D44" s="46">
        <v>16.3</v>
      </c>
      <c r="E44" s="47">
        <v>2026.6</v>
      </c>
      <c r="F44" s="47">
        <v>4383</v>
      </c>
      <c r="G44" s="49">
        <v>18.2</v>
      </c>
      <c r="H44" s="50">
        <v>816704</v>
      </c>
      <c r="I44" s="51">
        <v>699.1321118611379</v>
      </c>
      <c r="J44" s="52">
        <v>1.44</v>
      </c>
      <c r="K44" s="53">
        <v>-0.2457002457002457</v>
      </c>
      <c r="L44" s="54">
        <v>2.68</v>
      </c>
      <c r="M44" s="55">
        <v>3.2561576354679804</v>
      </c>
      <c r="N44" s="1">
        <v>-2.6</v>
      </c>
      <c r="O44" s="1">
        <v>2376</v>
      </c>
      <c r="P44" s="45">
        <v>2181240</v>
      </c>
      <c r="Q44" s="17">
        <v>1225</v>
      </c>
      <c r="R44" s="21">
        <v>17855.74671966026</v>
      </c>
      <c r="S44" s="21">
        <v>8520.879838841402</v>
      </c>
      <c r="T44" s="21">
        <v>26648</v>
      </c>
      <c r="U44" s="16">
        <v>0.29543493072904836</v>
      </c>
      <c r="V44" s="16">
        <v>3.5925000630882984</v>
      </c>
      <c r="W44" s="21">
        <v>232673</v>
      </c>
      <c r="X44" s="13">
        <v>156.1</v>
      </c>
      <c r="Y44" s="15">
        <v>95.00050704796675</v>
      </c>
      <c r="Z44" s="15">
        <v>40.75116222167849</v>
      </c>
      <c r="AA44" s="14">
        <v>12.126535947712417</v>
      </c>
      <c r="AB44" s="14">
        <v>10.633101851851851</v>
      </c>
      <c r="AC44" s="18">
        <v>51.543103448275865</v>
      </c>
      <c r="AD44" s="16">
        <v>0.88</v>
      </c>
      <c r="AE44" s="16">
        <v>6.14</v>
      </c>
      <c r="AF44" s="31">
        <v>343936</v>
      </c>
      <c r="AG44" s="31">
        <v>13594.12126271754</v>
      </c>
      <c r="AH44" s="32">
        <v>21.567384629698548</v>
      </c>
      <c r="AI44" s="32">
        <v>100.1</v>
      </c>
      <c r="AJ44" s="33">
        <v>50800</v>
      </c>
      <c r="AK44" s="36">
        <v>67.3</v>
      </c>
      <c r="AL44" s="32">
        <v>96.82837004405286</v>
      </c>
      <c r="AM44" s="32">
        <v>18.8</v>
      </c>
      <c r="AN44" s="34">
        <v>20</v>
      </c>
      <c r="AO44" s="32">
        <v>71.43972955868053</v>
      </c>
      <c r="AP44" s="35">
        <v>5309.1133004926105</v>
      </c>
      <c r="AQ44" s="36">
        <v>388.23399014778323</v>
      </c>
      <c r="AR44" s="69">
        <v>15.116276683087028</v>
      </c>
      <c r="AS44" s="32">
        <v>13.661202185792352</v>
      </c>
      <c r="AT44" s="32">
        <v>29.556650246305416</v>
      </c>
      <c r="AU44" s="32">
        <v>29.556650246305416</v>
      </c>
      <c r="AV44" s="32">
        <v>288.7931034482759</v>
      </c>
      <c r="AW44" s="71">
        <v>394.5355191256831</v>
      </c>
      <c r="AX44" s="72">
        <v>1993.6</v>
      </c>
      <c r="AY44" s="32">
        <v>586.7901234567902</v>
      </c>
      <c r="AZ44" s="36">
        <v>264.1</v>
      </c>
      <c r="BA44" s="34">
        <v>76.18</v>
      </c>
      <c r="BB44" s="34">
        <v>83.57</v>
      </c>
      <c r="BC44" s="71">
        <v>5.702457759327323</v>
      </c>
      <c r="BD44" s="13">
        <v>50.24630541871922</v>
      </c>
      <c r="BE44" s="13">
        <v>662.5615763546798</v>
      </c>
      <c r="BF44" s="13">
        <v>9.35960591133005</v>
      </c>
      <c r="BG44" s="16">
        <v>14.844827586206897</v>
      </c>
      <c r="BH44" s="20">
        <v>0.22738</v>
      </c>
      <c r="BI44" s="15">
        <v>85.2</v>
      </c>
    </row>
    <row r="45" spans="1:61" s="56" customFormat="1" ht="12" customHeight="1">
      <c r="A45" s="47" t="s">
        <v>79</v>
      </c>
      <c r="B45" s="44">
        <v>4969.31</v>
      </c>
      <c r="C45" s="45">
        <v>1782911</v>
      </c>
      <c r="D45" s="46">
        <v>55</v>
      </c>
      <c r="E45" s="47">
        <v>1765.4</v>
      </c>
      <c r="F45" s="48">
        <v>1865.5</v>
      </c>
      <c r="G45" s="49">
        <v>18.1</v>
      </c>
      <c r="H45" s="50">
        <v>4933393</v>
      </c>
      <c r="I45" s="51">
        <v>1825.0071346509876</v>
      </c>
      <c r="J45" s="52">
        <v>1.37</v>
      </c>
      <c r="K45" s="53">
        <v>0.3621730382293763</v>
      </c>
      <c r="L45" s="54">
        <v>2.77</v>
      </c>
      <c r="M45" s="55">
        <v>7.337810745789896</v>
      </c>
      <c r="N45" s="1">
        <v>-0.4</v>
      </c>
      <c r="O45" s="1">
        <v>2876</v>
      </c>
      <c r="P45" s="45">
        <v>17081640</v>
      </c>
      <c r="Q45" s="17">
        <v>2529</v>
      </c>
      <c r="R45" s="21">
        <v>29336.03398213265</v>
      </c>
      <c r="S45" s="21">
        <v>11254.242196956757</v>
      </c>
      <c r="T45" s="21">
        <v>54145</v>
      </c>
      <c r="U45" s="16">
        <v>0.3100179836920249</v>
      </c>
      <c r="V45" s="16">
        <v>3.659179567722379</v>
      </c>
      <c r="W45" s="21">
        <v>258904</v>
      </c>
      <c r="X45" s="13">
        <v>155.3</v>
      </c>
      <c r="Y45" s="15">
        <v>96.53654194614872</v>
      </c>
      <c r="Z45" s="15">
        <v>44.67357586012408</v>
      </c>
      <c r="AA45" s="14">
        <v>20.130587611089005</v>
      </c>
      <c r="AB45" s="14">
        <v>17.579197152461933</v>
      </c>
      <c r="AC45" s="18">
        <v>111.2626303127506</v>
      </c>
      <c r="AD45" s="16">
        <v>1.06</v>
      </c>
      <c r="AE45" s="16">
        <v>6.22</v>
      </c>
      <c r="AF45" s="31">
        <v>309736</v>
      </c>
      <c r="AG45" s="31">
        <v>11368.9523970757</v>
      </c>
      <c r="AH45" s="32">
        <v>23.60461812640442</v>
      </c>
      <c r="AI45" s="32">
        <v>103</v>
      </c>
      <c r="AJ45" s="33">
        <v>64000</v>
      </c>
      <c r="AK45" s="36">
        <v>53.4</v>
      </c>
      <c r="AL45" s="32">
        <v>83.40090910911312</v>
      </c>
      <c r="AM45" s="32">
        <v>30.2</v>
      </c>
      <c r="AN45" s="34">
        <v>62</v>
      </c>
      <c r="AO45" s="32">
        <v>85.46990247932888</v>
      </c>
      <c r="AP45" s="35">
        <v>5634.322373696873</v>
      </c>
      <c r="AQ45" s="36">
        <v>397.7808740978348</v>
      </c>
      <c r="AR45" s="69">
        <v>15.391656642608927</v>
      </c>
      <c r="AS45" s="32">
        <v>7.011070110701106</v>
      </c>
      <c r="AT45" s="32">
        <v>13.231756214915798</v>
      </c>
      <c r="AU45" s="32">
        <v>26.06255012028869</v>
      </c>
      <c r="AV45" s="32">
        <v>151.40336808340015</v>
      </c>
      <c r="AW45" s="71">
        <v>664.5756457564576</v>
      </c>
      <c r="AX45" s="72">
        <v>1362.2</v>
      </c>
      <c r="AY45" s="32">
        <v>450.71529316945396</v>
      </c>
      <c r="AZ45" s="36">
        <v>249.6</v>
      </c>
      <c r="BA45" s="34">
        <v>76.12</v>
      </c>
      <c r="BB45" s="34">
        <v>83.44</v>
      </c>
      <c r="BC45" s="71">
        <v>5.756633902557193</v>
      </c>
      <c r="BD45" s="13">
        <v>45.469125902165196</v>
      </c>
      <c r="BE45" s="13">
        <v>989.7353648757016</v>
      </c>
      <c r="BF45" s="13">
        <v>7.056936647955093</v>
      </c>
      <c r="BG45" s="16">
        <v>24.873897353648758</v>
      </c>
      <c r="BH45" s="20">
        <v>0.58379</v>
      </c>
      <c r="BI45" s="15">
        <v>99</v>
      </c>
    </row>
    <row r="46" spans="1:61" s="56" customFormat="1" ht="12" customHeight="1">
      <c r="A46" s="47" t="s">
        <v>80</v>
      </c>
      <c r="B46" s="44">
        <v>2439.18</v>
      </c>
      <c r="C46" s="45">
        <v>267862</v>
      </c>
      <c r="D46" s="46">
        <v>55.5</v>
      </c>
      <c r="E46" s="47">
        <v>1851.2</v>
      </c>
      <c r="F46" s="48">
        <v>1721</v>
      </c>
      <c r="G46" s="49">
        <v>17.8</v>
      </c>
      <c r="H46" s="50">
        <v>884316</v>
      </c>
      <c r="I46" s="51">
        <v>652.4563060935285</v>
      </c>
      <c r="J46" s="52">
        <v>1.62</v>
      </c>
      <c r="K46" s="53">
        <v>-0.11299435028248588</v>
      </c>
      <c r="L46" s="54">
        <v>3.3</v>
      </c>
      <c r="M46" s="55">
        <v>3.3800904977375565</v>
      </c>
      <c r="N46" s="1">
        <v>-2.8</v>
      </c>
      <c r="O46" s="1">
        <v>2605</v>
      </c>
      <c r="P46" s="45">
        <v>2673145</v>
      </c>
      <c r="Q46" s="17">
        <v>1536</v>
      </c>
      <c r="R46" s="21">
        <v>24003.020515581076</v>
      </c>
      <c r="S46" s="21">
        <v>9475.29756564388</v>
      </c>
      <c r="T46" s="21">
        <v>29204</v>
      </c>
      <c r="U46" s="16">
        <v>0.33449396361566375</v>
      </c>
      <c r="V46" s="16">
        <v>4.52788121723868</v>
      </c>
      <c r="W46" s="21">
        <v>235026</v>
      </c>
      <c r="X46" s="13">
        <v>163.2</v>
      </c>
      <c r="Y46" s="15">
        <v>97.0276180448692</v>
      </c>
      <c r="Z46" s="15">
        <v>37.28399371618084</v>
      </c>
      <c r="AA46" s="14">
        <v>17.483738646352183</v>
      </c>
      <c r="AB46" s="14">
        <v>15.417201540436457</v>
      </c>
      <c r="AC46" s="18">
        <v>75.29524886877829</v>
      </c>
      <c r="AD46" s="16">
        <v>1.14</v>
      </c>
      <c r="AE46" s="16">
        <v>6.15</v>
      </c>
      <c r="AF46" s="31">
        <v>343855</v>
      </c>
      <c r="AG46" s="31">
        <v>13949.056678117153</v>
      </c>
      <c r="AH46" s="32">
        <v>21.249073010425906</v>
      </c>
      <c r="AI46" s="32">
        <v>99.5</v>
      </c>
      <c r="AJ46" s="33">
        <v>28400</v>
      </c>
      <c r="AK46" s="36">
        <v>72.4</v>
      </c>
      <c r="AL46" s="32">
        <v>105.62458260454763</v>
      </c>
      <c r="AM46" s="32">
        <v>34</v>
      </c>
      <c r="AN46" s="34">
        <v>23</v>
      </c>
      <c r="AO46" s="32">
        <v>84.19532779986997</v>
      </c>
      <c r="AP46" s="35">
        <v>5839.366515837104</v>
      </c>
      <c r="AQ46" s="36">
        <v>420.11764705882354</v>
      </c>
      <c r="AR46" s="69">
        <v>5.576640271493213</v>
      </c>
      <c r="AS46" s="32">
        <v>15.789473684210526</v>
      </c>
      <c r="AT46" s="32">
        <v>15.837104072398189</v>
      </c>
      <c r="AU46" s="32">
        <v>23.755656108597282</v>
      </c>
      <c r="AV46" s="32">
        <v>226.9230769230769</v>
      </c>
      <c r="AW46" s="71">
        <v>467.2514619883041</v>
      </c>
      <c r="AX46" s="72">
        <v>1235.6</v>
      </c>
      <c r="AY46" s="32">
        <v>527.7777777777778</v>
      </c>
      <c r="AZ46" s="36">
        <v>275.5</v>
      </c>
      <c r="BA46" s="34">
        <v>76.26</v>
      </c>
      <c r="BB46" s="34">
        <v>83.43</v>
      </c>
      <c r="BC46" s="71">
        <v>5.495801310628431</v>
      </c>
      <c r="BD46" s="13">
        <v>47.96380090497738</v>
      </c>
      <c r="BE46" s="13">
        <v>561.9909502262443</v>
      </c>
      <c r="BF46" s="13">
        <v>11.53846153846154</v>
      </c>
      <c r="BG46" s="16">
        <v>8.262443438914028</v>
      </c>
      <c r="BH46" s="20">
        <v>0.32997</v>
      </c>
      <c r="BI46" s="15">
        <v>78.2</v>
      </c>
    </row>
    <row r="47" spans="1:61" s="56" customFormat="1" ht="12" customHeight="1">
      <c r="A47" s="47" t="s">
        <v>81</v>
      </c>
      <c r="B47" s="44">
        <v>4091.73</v>
      </c>
      <c r="C47" s="45">
        <v>529872</v>
      </c>
      <c r="D47" s="46">
        <v>40.1</v>
      </c>
      <c r="E47" s="47">
        <v>1763.5</v>
      </c>
      <c r="F47" s="48">
        <v>2020</v>
      </c>
      <c r="G47" s="49">
        <v>18.4</v>
      </c>
      <c r="H47" s="50">
        <v>1544934</v>
      </c>
      <c r="I47" s="51">
        <v>933.0406147091109</v>
      </c>
      <c r="J47" s="52">
        <v>1.58</v>
      </c>
      <c r="K47" s="53">
        <v>-0.390625</v>
      </c>
      <c r="L47" s="54">
        <v>2.92</v>
      </c>
      <c r="M47" s="55">
        <v>3.2856209150326796</v>
      </c>
      <c r="N47" s="1">
        <v>-3.4</v>
      </c>
      <c r="O47" s="1">
        <v>2474</v>
      </c>
      <c r="P47" s="45">
        <v>4441392</v>
      </c>
      <c r="Q47" s="17">
        <v>1477</v>
      </c>
      <c r="R47" s="21">
        <v>20510.914904535708</v>
      </c>
      <c r="S47" s="21">
        <v>7430.569627748464</v>
      </c>
      <c r="T47" s="21">
        <v>29666</v>
      </c>
      <c r="U47" s="16">
        <v>0.31024219785516327</v>
      </c>
      <c r="V47" s="16">
        <v>5.1204964453548625</v>
      </c>
      <c r="W47" s="21">
        <v>231455</v>
      </c>
      <c r="X47" s="13">
        <v>163</v>
      </c>
      <c r="Y47" s="15">
        <v>97.3130402104472</v>
      </c>
      <c r="Z47" s="15">
        <v>37.93191186199176</v>
      </c>
      <c r="AA47" s="14">
        <v>16.671902834008097</v>
      </c>
      <c r="AB47" s="14">
        <v>14.89490603363007</v>
      </c>
      <c r="AC47" s="18">
        <v>59.908496732026144</v>
      </c>
      <c r="AD47" s="16">
        <v>0.93</v>
      </c>
      <c r="AE47" s="16">
        <v>6.17</v>
      </c>
      <c r="AF47" s="31">
        <v>309921</v>
      </c>
      <c r="AG47" s="31">
        <v>10885.00165525104</v>
      </c>
      <c r="AH47" s="32">
        <v>24.497855905214553</v>
      </c>
      <c r="AI47" s="32">
        <v>102.4</v>
      </c>
      <c r="AJ47" s="33">
        <v>40300</v>
      </c>
      <c r="AK47" s="36">
        <v>64.9</v>
      </c>
      <c r="AL47" s="32">
        <v>102.27937511980065</v>
      </c>
      <c r="AM47" s="32">
        <v>27.6</v>
      </c>
      <c r="AN47" s="34">
        <v>40</v>
      </c>
      <c r="AO47" s="32">
        <v>75.60844220736391</v>
      </c>
      <c r="AP47" s="35">
        <v>4432.679738562092</v>
      </c>
      <c r="AQ47" s="36">
        <v>351.10261437908497</v>
      </c>
      <c r="AR47" s="69">
        <v>10.552178649237472</v>
      </c>
      <c r="AS47" s="32">
        <v>8.02675585284281</v>
      </c>
      <c r="AT47" s="32">
        <v>11.76470588235294</v>
      </c>
      <c r="AU47" s="32">
        <v>39.21568627450981</v>
      </c>
      <c r="AV47" s="32">
        <v>225.16339869281046</v>
      </c>
      <c r="AW47" s="71">
        <v>606.3545150501672</v>
      </c>
      <c r="AX47" s="72">
        <v>1315.3</v>
      </c>
      <c r="AY47" s="32">
        <v>516.1861074705112</v>
      </c>
      <c r="AZ47" s="36">
        <v>266.1</v>
      </c>
      <c r="BA47" s="34">
        <v>76.15</v>
      </c>
      <c r="BB47" s="34">
        <v>83.23</v>
      </c>
      <c r="BC47" s="71">
        <v>6.2133391251466055</v>
      </c>
      <c r="BD47" s="13">
        <v>38.49673202614379</v>
      </c>
      <c r="BE47" s="13">
        <v>502.0261437908497</v>
      </c>
      <c r="BF47" s="13">
        <v>6.0130718954248366</v>
      </c>
      <c r="BG47" s="16">
        <v>6.810457516339869</v>
      </c>
      <c r="BH47" s="20">
        <v>0.30045</v>
      </c>
      <c r="BI47" s="15">
        <v>93.5</v>
      </c>
    </row>
    <row r="48" spans="1:61" s="56" customFormat="1" ht="12" customHeight="1">
      <c r="A48" s="47" t="s">
        <v>82</v>
      </c>
      <c r="B48" s="44">
        <v>7402.71</v>
      </c>
      <c r="C48" s="45">
        <v>618211</v>
      </c>
      <c r="D48" s="46">
        <v>36</v>
      </c>
      <c r="E48" s="48">
        <v>1863.8</v>
      </c>
      <c r="F48" s="48">
        <v>1905</v>
      </c>
      <c r="G48" s="49">
        <v>18.2</v>
      </c>
      <c r="H48" s="50">
        <v>1859793</v>
      </c>
      <c r="I48" s="51">
        <v>699.4816709548205</v>
      </c>
      <c r="J48" s="52">
        <v>1.55</v>
      </c>
      <c r="K48" s="53">
        <v>0.10735373054213634</v>
      </c>
      <c r="L48" s="54">
        <v>3.01</v>
      </c>
      <c r="M48" s="55">
        <v>2.7571045576407505</v>
      </c>
      <c r="N48" s="1">
        <v>-0.7</v>
      </c>
      <c r="O48" s="1">
        <v>2634</v>
      </c>
      <c r="P48" s="45">
        <v>5640553</v>
      </c>
      <c r="Q48" s="17">
        <v>3640</v>
      </c>
      <c r="R48" s="21">
        <v>24507.906471315622</v>
      </c>
      <c r="S48" s="21">
        <v>8639.168883726159</v>
      </c>
      <c r="T48" s="21">
        <v>32418</v>
      </c>
      <c r="U48" s="16">
        <v>0.2986472068887223</v>
      </c>
      <c r="V48" s="16">
        <v>4.129424776060372</v>
      </c>
      <c r="W48" s="21">
        <v>230048</v>
      </c>
      <c r="X48" s="13">
        <v>160</v>
      </c>
      <c r="Y48" s="15">
        <v>96.87189869397801</v>
      </c>
      <c r="Z48" s="15">
        <v>35.82755894526345</v>
      </c>
      <c r="AA48" s="14">
        <v>16.55739047359083</v>
      </c>
      <c r="AB48" s="14">
        <v>15.649479973445452</v>
      </c>
      <c r="AC48" s="18">
        <v>68.77319034852547</v>
      </c>
      <c r="AD48" s="16">
        <v>0.9</v>
      </c>
      <c r="AE48" s="16">
        <v>6.18</v>
      </c>
      <c r="AF48" s="31">
        <v>316444</v>
      </c>
      <c r="AG48" s="31">
        <v>11090.231928220754</v>
      </c>
      <c r="AH48" s="32">
        <v>21.954911453527323</v>
      </c>
      <c r="AI48" s="32">
        <v>99.3</v>
      </c>
      <c r="AJ48" s="33">
        <v>39700</v>
      </c>
      <c r="AK48" s="36">
        <v>66.4</v>
      </c>
      <c r="AL48" s="32">
        <v>92.67284955752213</v>
      </c>
      <c r="AM48" s="32">
        <v>31.2</v>
      </c>
      <c r="AN48" s="34">
        <v>43</v>
      </c>
      <c r="AO48" s="32">
        <v>82.736835131136</v>
      </c>
      <c r="AP48" s="35">
        <v>5244.504021447721</v>
      </c>
      <c r="AQ48" s="36">
        <v>404.36782841823054</v>
      </c>
      <c r="AR48" s="69">
        <v>7.567247542448614</v>
      </c>
      <c r="AS48" s="32">
        <v>10.904255319148938</v>
      </c>
      <c r="AT48" s="32">
        <v>18.230563002680963</v>
      </c>
      <c r="AU48" s="32">
        <v>39.67828418230563</v>
      </c>
      <c r="AV48" s="32">
        <v>209.59785522788204</v>
      </c>
      <c r="AW48" s="71">
        <v>439.62765957446805</v>
      </c>
      <c r="AX48" s="72">
        <v>1471.4</v>
      </c>
      <c r="AY48" s="32">
        <v>482.59935553168634</v>
      </c>
      <c r="AZ48" s="36">
        <v>238.5</v>
      </c>
      <c r="BA48" s="34">
        <v>77.31</v>
      </c>
      <c r="BB48" s="34">
        <v>84.39</v>
      </c>
      <c r="BC48" s="71">
        <v>5.537435769655898</v>
      </c>
      <c r="BD48" s="13">
        <v>42.0911528150134</v>
      </c>
      <c r="BE48" s="13">
        <v>627.9892761394102</v>
      </c>
      <c r="BF48" s="13">
        <v>8.310991957104557</v>
      </c>
      <c r="BG48" s="16">
        <v>11.701876675603216</v>
      </c>
      <c r="BH48" s="20">
        <v>0.36366</v>
      </c>
      <c r="BI48" s="15">
        <v>89.7</v>
      </c>
    </row>
    <row r="49" spans="1:61" s="56" customFormat="1" ht="12" customHeight="1">
      <c r="A49" s="47" t="s">
        <v>83</v>
      </c>
      <c r="B49" s="44">
        <v>6337.7</v>
      </c>
      <c r="C49" s="45">
        <v>435040</v>
      </c>
      <c r="D49" s="46">
        <v>27.9</v>
      </c>
      <c r="E49" s="47">
        <v>1857.4</v>
      </c>
      <c r="F49" s="47">
        <v>1981</v>
      </c>
      <c r="G49" s="49">
        <v>17.4</v>
      </c>
      <c r="H49" s="50">
        <v>1231306</v>
      </c>
      <c r="I49" s="51">
        <v>693.456212870728</v>
      </c>
      <c r="J49" s="52">
        <v>1.52</v>
      </c>
      <c r="K49" s="53">
        <v>-0.08136696501220504</v>
      </c>
      <c r="L49" s="54">
        <v>2.83</v>
      </c>
      <c r="M49" s="55">
        <v>4.003257328990228</v>
      </c>
      <c r="N49" s="1">
        <v>1.9</v>
      </c>
      <c r="O49" s="1">
        <v>2708</v>
      </c>
      <c r="P49" s="45">
        <v>4136317</v>
      </c>
      <c r="Q49" s="17">
        <v>1686</v>
      </c>
      <c r="R49" s="21">
        <v>36589.697196841444</v>
      </c>
      <c r="S49" s="21">
        <v>13425.449422955142</v>
      </c>
      <c r="T49" s="21">
        <v>29176</v>
      </c>
      <c r="U49" s="16">
        <v>0.5101219846491228</v>
      </c>
      <c r="V49" s="16">
        <v>5.65515350877193</v>
      </c>
      <c r="W49" s="21">
        <v>220760</v>
      </c>
      <c r="X49" s="13">
        <v>158.4</v>
      </c>
      <c r="Y49" s="15">
        <v>97.49967528250421</v>
      </c>
      <c r="Z49" s="15">
        <v>42.05722423614707</v>
      </c>
      <c r="AA49" s="14">
        <v>14.625490966221523</v>
      </c>
      <c r="AB49" s="14">
        <v>13.974432726110578</v>
      </c>
      <c r="AC49" s="18">
        <v>67.98208469055375</v>
      </c>
      <c r="AD49" s="16">
        <v>0.99</v>
      </c>
      <c r="AE49" s="16">
        <v>6.24</v>
      </c>
      <c r="AF49" s="31">
        <v>324579</v>
      </c>
      <c r="AG49" s="31">
        <v>12088.396135201861</v>
      </c>
      <c r="AH49" s="32">
        <v>22.211849811602104</v>
      </c>
      <c r="AI49" s="32">
        <v>98.4</v>
      </c>
      <c r="AJ49" s="33">
        <v>36300</v>
      </c>
      <c r="AK49" s="36">
        <v>64.5</v>
      </c>
      <c r="AL49" s="32">
        <v>94.1183015844757</v>
      </c>
      <c r="AM49" s="32">
        <v>24</v>
      </c>
      <c r="AN49" s="34">
        <v>31</v>
      </c>
      <c r="AO49" s="32">
        <v>70.10207375935144</v>
      </c>
      <c r="AP49" s="35">
        <v>6018.729641693812</v>
      </c>
      <c r="AQ49" s="36">
        <v>420.9169381107492</v>
      </c>
      <c r="AR49" s="69">
        <v>9.564671552660151</v>
      </c>
      <c r="AS49" s="32">
        <v>3.9525691699604746</v>
      </c>
      <c r="AT49" s="32">
        <v>21.986970684039086</v>
      </c>
      <c r="AU49" s="32">
        <v>39.90228013029316</v>
      </c>
      <c r="AV49" s="32">
        <v>216.77524429967423</v>
      </c>
      <c r="AW49" s="71">
        <v>570.3557312252965</v>
      </c>
      <c r="AX49" s="72">
        <v>1244.1</v>
      </c>
      <c r="AY49" s="32">
        <v>531.2091503267974</v>
      </c>
      <c r="AZ49" s="36">
        <v>257</v>
      </c>
      <c r="BA49" s="34">
        <v>76.83</v>
      </c>
      <c r="BB49" s="34">
        <v>83.61</v>
      </c>
      <c r="BC49" s="71">
        <v>5.363423456964037</v>
      </c>
      <c r="BD49" s="13">
        <v>36.31921824104234</v>
      </c>
      <c r="BE49" s="13">
        <v>571.4983713355049</v>
      </c>
      <c r="BF49" s="13">
        <v>6.758957654723127</v>
      </c>
      <c r="BG49" s="16">
        <v>9.973941368078176</v>
      </c>
      <c r="BH49" s="20">
        <v>0.31881</v>
      </c>
      <c r="BI49" s="15">
        <v>88.5</v>
      </c>
    </row>
    <row r="50" spans="1:61" s="56" customFormat="1" ht="12" customHeight="1">
      <c r="A50" s="47" t="s">
        <v>84</v>
      </c>
      <c r="B50" s="44">
        <v>7733.95</v>
      </c>
      <c r="C50" s="45">
        <v>421222</v>
      </c>
      <c r="D50" s="46">
        <v>23.6</v>
      </c>
      <c r="E50" s="47">
        <v>1958.5</v>
      </c>
      <c r="F50" s="48">
        <v>2681</v>
      </c>
      <c r="G50" s="49">
        <v>19.2</v>
      </c>
      <c r="H50" s="50">
        <v>1175819</v>
      </c>
      <c r="I50" s="51">
        <v>643.1677103557658</v>
      </c>
      <c r="J50" s="52">
        <v>1.62</v>
      </c>
      <c r="K50" s="53">
        <v>-0.08496176720475786</v>
      </c>
      <c r="L50" s="54">
        <v>2.79</v>
      </c>
      <c r="M50" s="55">
        <v>2.3469387755102042</v>
      </c>
      <c r="N50" s="1">
        <v>-0.2</v>
      </c>
      <c r="O50" s="1">
        <v>2386</v>
      </c>
      <c r="P50" s="45">
        <v>3214597</v>
      </c>
      <c r="Q50" s="17">
        <v>3210</v>
      </c>
      <c r="R50" s="21">
        <v>18787.5673314893</v>
      </c>
      <c r="S50" s="21">
        <v>7412.607366428882</v>
      </c>
      <c r="T50" s="21">
        <v>30825</v>
      </c>
      <c r="U50" s="16">
        <v>0.3796785884030418</v>
      </c>
      <c r="V50" s="16">
        <v>5.405626188212928</v>
      </c>
      <c r="W50" s="21">
        <v>224287</v>
      </c>
      <c r="X50" s="13">
        <v>157.1</v>
      </c>
      <c r="Y50" s="15">
        <v>96.48012777197617</v>
      </c>
      <c r="Z50" s="15">
        <v>36.087305838243175</v>
      </c>
      <c r="AA50" s="14">
        <v>17.521419009370817</v>
      </c>
      <c r="AB50" s="14">
        <v>14.860194174757282</v>
      </c>
      <c r="AC50" s="18">
        <v>48.9608843537415</v>
      </c>
      <c r="AD50" s="16">
        <v>0.86</v>
      </c>
      <c r="AE50" s="16">
        <v>6.07</v>
      </c>
      <c r="AF50" s="31">
        <v>304487</v>
      </c>
      <c r="AG50" s="31">
        <v>9073.455293184179</v>
      </c>
      <c r="AH50" s="32">
        <v>21.24294304847169</v>
      </c>
      <c r="AI50" s="32">
        <v>96.1</v>
      </c>
      <c r="AJ50" s="33">
        <v>31300</v>
      </c>
      <c r="AK50" s="36">
        <v>68.9</v>
      </c>
      <c r="AL50" s="32">
        <v>95.07139892071399</v>
      </c>
      <c r="AM50" s="32">
        <v>23.2</v>
      </c>
      <c r="AN50" s="34">
        <v>32</v>
      </c>
      <c r="AO50" s="32">
        <v>67.93527496274727</v>
      </c>
      <c r="AP50" s="35">
        <v>5268.707482993198</v>
      </c>
      <c r="AQ50" s="36">
        <v>432.03061224489795</v>
      </c>
      <c r="AR50" s="69">
        <v>8.681193310657596</v>
      </c>
      <c r="AS50" s="32">
        <v>7.456140350877193</v>
      </c>
      <c r="AT50" s="32">
        <v>21.258503401360542</v>
      </c>
      <c r="AU50" s="32">
        <v>16.156462585034014</v>
      </c>
      <c r="AV50" s="32">
        <v>206.37755102040816</v>
      </c>
      <c r="AW50" s="71">
        <v>769.7368421052631</v>
      </c>
      <c r="AX50" s="72">
        <v>1154.3</v>
      </c>
      <c r="AY50" s="32">
        <v>486.1158432708688</v>
      </c>
      <c r="AZ50" s="36">
        <v>242.5</v>
      </c>
      <c r="BA50" s="34">
        <v>76.53</v>
      </c>
      <c r="BB50" s="34">
        <v>83.66</v>
      </c>
      <c r="BC50" s="71">
        <v>5.26411975326544</v>
      </c>
      <c r="BD50" s="13">
        <v>48.29931972789115</v>
      </c>
      <c r="BE50" s="13">
        <v>347.7040816326531</v>
      </c>
      <c r="BF50" s="13">
        <v>6.8027210884353755</v>
      </c>
      <c r="BG50" s="16">
        <v>11.803571428571429</v>
      </c>
      <c r="BH50" s="20">
        <v>0.28813</v>
      </c>
      <c r="BI50" s="15">
        <v>82.6</v>
      </c>
    </row>
    <row r="51" spans="1:61" s="56" customFormat="1" ht="12" customHeight="1">
      <c r="A51" s="47" t="s">
        <v>85</v>
      </c>
      <c r="B51" s="44">
        <v>9186.62</v>
      </c>
      <c r="C51" s="45">
        <v>688646</v>
      </c>
      <c r="D51" s="46">
        <v>35.9</v>
      </c>
      <c r="E51" s="47">
        <v>1830.8</v>
      </c>
      <c r="F51" s="48">
        <v>2559.5</v>
      </c>
      <c r="G51" s="49">
        <v>19.8</v>
      </c>
      <c r="H51" s="50">
        <v>1794224</v>
      </c>
      <c r="I51" s="51">
        <v>543.3562487485514</v>
      </c>
      <c r="J51" s="52">
        <v>1.56</v>
      </c>
      <c r="K51" s="53">
        <v>-0.055803571428571425</v>
      </c>
      <c r="L51" s="54">
        <v>2.61</v>
      </c>
      <c r="M51" s="55">
        <v>2.0954773869346734</v>
      </c>
      <c r="N51" s="1">
        <v>-0.1</v>
      </c>
      <c r="O51" s="1">
        <v>2339</v>
      </c>
      <c r="P51" s="45">
        <v>4787426</v>
      </c>
      <c r="Q51" s="17">
        <v>4213</v>
      </c>
      <c r="R51" s="21">
        <v>21747.721251852185</v>
      </c>
      <c r="S51" s="21">
        <v>7954.604642809034</v>
      </c>
      <c r="T51" s="21">
        <v>32323</v>
      </c>
      <c r="U51" s="16">
        <v>0.36050828062635093</v>
      </c>
      <c r="V51" s="16">
        <v>5.293218686817063</v>
      </c>
      <c r="W51" s="21">
        <v>232923</v>
      </c>
      <c r="X51" s="13">
        <v>160.2</v>
      </c>
      <c r="Y51" s="15">
        <v>96.79120702149932</v>
      </c>
      <c r="Z51" s="15">
        <v>37.878721252363576</v>
      </c>
      <c r="AA51" s="14">
        <v>15.023649489668907</v>
      </c>
      <c r="AB51" s="14">
        <v>13.741681433353023</v>
      </c>
      <c r="AC51" s="18">
        <v>53.171970965940815</v>
      </c>
      <c r="AD51" s="16">
        <v>0.81</v>
      </c>
      <c r="AE51" s="16">
        <v>6.02</v>
      </c>
      <c r="AF51" s="31">
        <v>319205</v>
      </c>
      <c r="AG51" s="31">
        <v>9247.294258399708</v>
      </c>
      <c r="AH51" s="32">
        <v>20.88783070440626</v>
      </c>
      <c r="AI51" s="32">
        <v>100.6</v>
      </c>
      <c r="AJ51" s="33">
        <v>34600</v>
      </c>
      <c r="AK51" s="36">
        <v>69.3</v>
      </c>
      <c r="AL51" s="32">
        <v>92.36101477199743</v>
      </c>
      <c r="AM51" s="32">
        <v>26.4</v>
      </c>
      <c r="AN51" s="34">
        <v>32</v>
      </c>
      <c r="AO51" s="32">
        <v>68.06963957578812</v>
      </c>
      <c r="AP51" s="35">
        <v>4806.253489670575</v>
      </c>
      <c r="AQ51" s="36">
        <v>394.12004466778336</v>
      </c>
      <c r="AR51" s="69">
        <v>10.402661455425275</v>
      </c>
      <c r="AS51" s="32">
        <v>13.730569948186528</v>
      </c>
      <c r="AT51" s="32">
        <v>18.425460636515915</v>
      </c>
      <c r="AU51" s="32">
        <v>29.59240647682859</v>
      </c>
      <c r="AV51" s="32">
        <v>177.77777777777777</v>
      </c>
      <c r="AW51" s="71">
        <v>682.3834196891191</v>
      </c>
      <c r="AX51" s="72">
        <v>1453.9</v>
      </c>
      <c r="AY51" s="32">
        <v>550.7829977628636</v>
      </c>
      <c r="AZ51" s="36">
        <v>260</v>
      </c>
      <c r="BA51" s="34">
        <v>76.13</v>
      </c>
      <c r="BB51" s="34">
        <v>83.36</v>
      </c>
      <c r="BC51" s="71">
        <v>5.233191692209131</v>
      </c>
      <c r="BD51" s="13">
        <v>48.18537130094919</v>
      </c>
      <c r="BE51" s="13">
        <v>686.6554997208264</v>
      </c>
      <c r="BF51" s="13">
        <v>7.705192629815745</v>
      </c>
      <c r="BG51" s="16">
        <v>10.820212171970965</v>
      </c>
      <c r="BH51" s="20">
        <v>0.31464</v>
      </c>
      <c r="BI51" s="15">
        <v>94</v>
      </c>
    </row>
    <row r="52" spans="1:61" s="56" customFormat="1" ht="12" customHeight="1">
      <c r="A52" s="47" t="s">
        <v>86</v>
      </c>
      <c r="B52" s="44">
        <v>2267.88</v>
      </c>
      <c r="C52" s="45">
        <v>404253</v>
      </c>
      <c r="D52" s="46">
        <v>49.1</v>
      </c>
      <c r="E52" s="47">
        <v>1636.8</v>
      </c>
      <c r="F52" s="48">
        <v>3322</v>
      </c>
      <c r="G52" s="49">
        <v>24.4</v>
      </c>
      <c r="H52" s="50">
        <v>1273440</v>
      </c>
      <c r="I52" s="51">
        <v>1167.7482474800515</v>
      </c>
      <c r="J52" s="52">
        <v>1.83</v>
      </c>
      <c r="K52" s="53">
        <v>0.774593338497289</v>
      </c>
      <c r="L52" s="54">
        <v>3.15</v>
      </c>
      <c r="M52" s="55">
        <v>5.538816295157571</v>
      </c>
      <c r="N52" s="1">
        <v>-0.6</v>
      </c>
      <c r="O52" s="1">
        <v>2158</v>
      </c>
      <c r="P52" s="45">
        <v>3100982</v>
      </c>
      <c r="Q52" s="17">
        <v>944</v>
      </c>
      <c r="R52" s="21">
        <v>21839.094023601065</v>
      </c>
      <c r="S52" s="21">
        <v>7062.923486867148</v>
      </c>
      <c r="T52" s="21">
        <v>25731</v>
      </c>
      <c r="U52" s="16">
        <v>0.15591022125416382</v>
      </c>
      <c r="V52" s="16">
        <v>4.858935837356728</v>
      </c>
      <c r="W52" s="21">
        <v>214855</v>
      </c>
      <c r="X52" s="13">
        <v>164.2</v>
      </c>
      <c r="Y52" s="15">
        <v>93.22084515454682</v>
      </c>
      <c r="Z52" s="15">
        <v>28.845690900337022</v>
      </c>
      <c r="AA52" s="14">
        <v>19.893780957622454</v>
      </c>
      <c r="AB52" s="14">
        <v>15.5651168764449</v>
      </c>
      <c r="AC52" s="18">
        <v>57.75634127594159</v>
      </c>
      <c r="AD52" s="16">
        <v>1</v>
      </c>
      <c r="AE52" s="16">
        <v>6.33</v>
      </c>
      <c r="AF52" s="31">
        <v>244833</v>
      </c>
      <c r="AG52" s="31">
        <v>7742.260462330166</v>
      </c>
      <c r="AH52" s="32">
        <v>24.244689237153487</v>
      </c>
      <c r="AI52" s="32">
        <v>96.5</v>
      </c>
      <c r="AJ52" s="33">
        <v>53300</v>
      </c>
      <c r="AK52" s="36">
        <v>55.9</v>
      </c>
      <c r="AL52" s="32">
        <v>95.02631066068993</v>
      </c>
      <c r="AM52" s="32">
        <v>35.8</v>
      </c>
      <c r="AN52" s="34">
        <v>54</v>
      </c>
      <c r="AO52" s="32">
        <v>75.26905425175863</v>
      </c>
      <c r="AP52" s="35">
        <v>5085.318985395849</v>
      </c>
      <c r="AQ52" s="36">
        <v>412.78401229823214</v>
      </c>
      <c r="AR52" s="69">
        <v>13.015244683576736</v>
      </c>
      <c r="AS52" s="32">
        <v>15.11627906976744</v>
      </c>
      <c r="AT52" s="32">
        <v>13.835511145272866</v>
      </c>
      <c r="AU52" s="32">
        <v>28.43966179861645</v>
      </c>
      <c r="AV52" s="32">
        <v>212.22136817832435</v>
      </c>
      <c r="AW52" s="71">
        <v>433.7209302325581</v>
      </c>
      <c r="AX52" s="72">
        <v>1064.6</v>
      </c>
      <c r="AY52" s="32">
        <v>310.1930501930502</v>
      </c>
      <c r="AZ52" s="36">
        <v>164.8</v>
      </c>
      <c r="BA52" s="34">
        <v>77.22</v>
      </c>
      <c r="BB52" s="34">
        <v>85.08</v>
      </c>
      <c r="BC52" s="71">
        <v>4.589539251514199</v>
      </c>
      <c r="BD52" s="13">
        <v>31.975403535741734</v>
      </c>
      <c r="BE52" s="13">
        <v>292.467332820907</v>
      </c>
      <c r="BF52" s="13">
        <v>6.149116064565719</v>
      </c>
      <c r="BG52" s="16">
        <v>12.919292851652575</v>
      </c>
      <c r="BH52" s="20">
        <v>0.2563</v>
      </c>
      <c r="BI52" s="15">
        <v>93</v>
      </c>
    </row>
    <row r="53" spans="1:61" s="56" customFormat="1" ht="12" customHeight="1">
      <c r="A53" s="47" t="s">
        <v>87</v>
      </c>
      <c r="B53" s="44">
        <v>377854.64</v>
      </c>
      <c r="C53" s="45">
        <f>SUM(C6:C52)</f>
        <v>44107856</v>
      </c>
      <c r="D53" s="46">
        <v>32.2</v>
      </c>
      <c r="E53" s="57" t="s">
        <v>105</v>
      </c>
      <c r="F53" s="58" t="s">
        <v>105</v>
      </c>
      <c r="G53" s="49">
        <v>16.1</v>
      </c>
      <c r="H53" s="50">
        <f>SUM(H6:H52)</f>
        <v>125570246</v>
      </c>
      <c r="I53" s="46">
        <v>1051.9278232771903</v>
      </c>
      <c r="J53" s="47">
        <v>1.39</v>
      </c>
      <c r="K53" s="53">
        <v>0.25363410110489354</v>
      </c>
      <c r="L53" s="54">
        <v>2.85</v>
      </c>
      <c r="M53" s="55">
        <v>11.954809227898739</v>
      </c>
      <c r="N53" s="1">
        <v>-1.8</v>
      </c>
      <c r="O53" s="1">
        <v>3190</v>
      </c>
      <c r="P53" s="45">
        <v>483509673</v>
      </c>
      <c r="Q53" s="17">
        <v>98680</v>
      </c>
      <c r="R53" s="21">
        <v>31081.92838099915</v>
      </c>
      <c r="S53" s="21">
        <v>11500.286920253882</v>
      </c>
      <c r="T53" s="21">
        <v>54497</v>
      </c>
      <c r="U53" s="16">
        <v>0.410705449767537</v>
      </c>
      <c r="V53" s="16">
        <v>4.9080086355961665</v>
      </c>
      <c r="W53" s="21">
        <v>269726</v>
      </c>
      <c r="X53" s="66">
        <v>155.9</v>
      </c>
      <c r="Y53" s="15">
        <v>96.85461808691093</v>
      </c>
      <c r="Z53" s="15">
        <v>44.183309091923135</v>
      </c>
      <c r="AA53" s="14">
        <v>18.229475086221772</v>
      </c>
      <c r="AB53" s="14">
        <v>16.183604981962123</v>
      </c>
      <c r="AC53" s="18">
        <v>121.3266922821498</v>
      </c>
      <c r="AD53" s="16">
        <v>1.15</v>
      </c>
      <c r="AE53" s="16">
        <v>6.12</v>
      </c>
      <c r="AF53" s="31">
        <v>328186</v>
      </c>
      <c r="AG53" s="31">
        <v>14600.976636246589</v>
      </c>
      <c r="AH53" s="32">
        <v>23.814544191403655</v>
      </c>
      <c r="AI53" s="32">
        <v>100</v>
      </c>
      <c r="AJ53" s="78" t="s">
        <v>105</v>
      </c>
      <c r="AK53" s="36">
        <v>59.8</v>
      </c>
      <c r="AL53" s="32">
        <v>94.08600076640306</v>
      </c>
      <c r="AM53" s="32">
        <v>29</v>
      </c>
      <c r="AN53" s="34">
        <v>58</v>
      </c>
      <c r="AO53" s="32">
        <v>80.95902973658998</v>
      </c>
      <c r="AP53" s="35">
        <v>6316.6832692946255</v>
      </c>
      <c r="AQ53" s="36">
        <v>393.0108391442531</v>
      </c>
      <c r="AR53" s="69">
        <v>7.486943877846824</v>
      </c>
      <c r="AS53" s="32">
        <v>10.966986882527916</v>
      </c>
      <c r="AT53" s="32">
        <v>12.388722862609301</v>
      </c>
      <c r="AU53" s="32">
        <v>21.5438862799045</v>
      </c>
      <c r="AV53" s="32">
        <v>169.92078174659645</v>
      </c>
      <c r="AW53" s="71">
        <v>705.8611273649308</v>
      </c>
      <c r="AX53" s="74">
        <v>996.8</v>
      </c>
      <c r="AY53" s="32">
        <v>450.5205505700508</v>
      </c>
      <c r="AZ53" s="36">
        <v>226.51694184523998</v>
      </c>
      <c r="BA53" s="73">
        <v>76.7</v>
      </c>
      <c r="BB53" s="34">
        <v>83.22</v>
      </c>
      <c r="BC53" s="71">
        <v>5.840613710482033</v>
      </c>
      <c r="BD53" s="13">
        <v>43.0988409784482</v>
      </c>
      <c r="BE53" s="13">
        <v>635.5470170611767</v>
      </c>
      <c r="BF53" s="13">
        <v>7.2822288632734065</v>
      </c>
      <c r="BG53" s="16">
        <v>16.077241750075107</v>
      </c>
      <c r="BH53" s="20">
        <v>0.48338</v>
      </c>
      <c r="BI53" s="15">
        <v>90.5</v>
      </c>
    </row>
    <row r="54" spans="1:61" s="60" customFormat="1" ht="12" customHeight="1">
      <c r="A54" s="59" t="s">
        <v>88</v>
      </c>
      <c r="B54" s="59">
        <f>RANK(B24,B6:B52)</f>
        <v>32</v>
      </c>
      <c r="C54" s="59">
        <f aca="true" t="shared" si="0" ref="C54:M54">RANK(C24,C6:C52)</f>
        <v>42</v>
      </c>
      <c r="D54" s="59">
        <f t="shared" si="0"/>
        <v>44</v>
      </c>
      <c r="E54" s="59">
        <f t="shared" si="0"/>
        <v>8</v>
      </c>
      <c r="F54" s="59">
        <f t="shared" si="0"/>
        <v>37</v>
      </c>
      <c r="G54" s="59">
        <f t="shared" si="0"/>
        <v>32</v>
      </c>
      <c r="H54" s="59">
        <f t="shared" si="0"/>
        <v>42</v>
      </c>
      <c r="I54" s="59">
        <f t="shared" si="0"/>
        <v>18</v>
      </c>
      <c r="J54" s="59">
        <f t="shared" si="0"/>
        <v>19</v>
      </c>
      <c r="K54" s="59">
        <f t="shared" si="0"/>
        <v>12</v>
      </c>
      <c r="L54" s="64">
        <f>RANK(L24,L6:L52)</f>
        <v>23</v>
      </c>
      <c r="M54" s="59">
        <f t="shared" si="0"/>
        <v>13</v>
      </c>
      <c r="N54" s="6">
        <f>RANK(N24,N6:N52)</f>
        <v>22</v>
      </c>
      <c r="O54" s="6">
        <f aca="true" t="shared" si="1" ref="O54:X54">RANK(O24,O6:O52)</f>
        <v>21</v>
      </c>
      <c r="P54" s="6">
        <f t="shared" si="1"/>
        <v>41</v>
      </c>
      <c r="Q54" s="6">
        <f t="shared" si="1"/>
        <v>33</v>
      </c>
      <c r="R54" s="6">
        <f t="shared" si="1"/>
        <v>22</v>
      </c>
      <c r="S54" s="6">
        <f t="shared" si="1"/>
        <v>24</v>
      </c>
      <c r="T54" s="6">
        <f t="shared" si="1"/>
        <v>38</v>
      </c>
      <c r="U54" s="6">
        <f t="shared" si="1"/>
        <v>8</v>
      </c>
      <c r="V54" s="6">
        <f t="shared" si="1"/>
        <v>15</v>
      </c>
      <c r="W54" s="6">
        <f t="shared" si="1"/>
        <v>19</v>
      </c>
      <c r="X54" s="6">
        <f t="shared" si="1"/>
        <v>19</v>
      </c>
      <c r="Y54" s="6">
        <f>RANK(Y24,Y6:Y52)</f>
        <v>5</v>
      </c>
      <c r="Z54" s="6">
        <f aca="true" t="shared" si="2" ref="Z54:AE54">RANK(Z24,Z6:Z52)</f>
        <v>10</v>
      </c>
      <c r="AA54" s="6">
        <f t="shared" si="2"/>
        <v>27</v>
      </c>
      <c r="AB54" s="6">
        <f t="shared" si="2"/>
        <v>38</v>
      </c>
      <c r="AC54" s="6">
        <f t="shared" si="2"/>
        <v>15</v>
      </c>
      <c r="AD54" s="6">
        <f t="shared" si="2"/>
        <v>20</v>
      </c>
      <c r="AE54" s="6">
        <f t="shared" si="2"/>
        <v>37</v>
      </c>
      <c r="AF54" s="38">
        <v>30</v>
      </c>
      <c r="AG54" s="38">
        <v>9</v>
      </c>
      <c r="AH54" s="38">
        <v>12</v>
      </c>
      <c r="AI54" s="38">
        <v>25</v>
      </c>
      <c r="AJ54" s="38">
        <v>28</v>
      </c>
      <c r="AK54" s="38">
        <v>22</v>
      </c>
      <c r="AL54" s="38">
        <v>13</v>
      </c>
      <c r="AM54" s="38">
        <v>10</v>
      </c>
      <c r="AN54" s="38">
        <v>30</v>
      </c>
      <c r="AO54" s="38">
        <v>4</v>
      </c>
      <c r="AP54" s="38">
        <v>16</v>
      </c>
      <c r="AQ54" s="38">
        <v>8</v>
      </c>
      <c r="AR54" s="38">
        <v>5</v>
      </c>
      <c r="AS54" s="75">
        <v>1</v>
      </c>
      <c r="AT54" s="38">
        <v>20</v>
      </c>
      <c r="AU54" s="38">
        <v>21</v>
      </c>
      <c r="AV54" s="38">
        <v>3</v>
      </c>
      <c r="AW54" s="75">
        <v>46</v>
      </c>
      <c r="AX54" s="38">
        <v>31</v>
      </c>
      <c r="AY54" s="38">
        <v>21</v>
      </c>
      <c r="AZ54" s="76">
        <v>16</v>
      </c>
      <c r="BA54" s="38">
        <v>25</v>
      </c>
      <c r="BB54" s="38">
        <v>8</v>
      </c>
      <c r="BC54" s="38">
        <v>1</v>
      </c>
      <c r="BD54" s="19">
        <v>46</v>
      </c>
      <c r="BE54" s="19">
        <v>44</v>
      </c>
      <c r="BF54" s="19">
        <v>44</v>
      </c>
      <c r="BG54" s="6">
        <v>14</v>
      </c>
      <c r="BH54" s="6">
        <v>31</v>
      </c>
      <c r="BI54" s="6">
        <v>41</v>
      </c>
    </row>
    <row r="55" spans="1:61" s="30" customFormat="1" ht="28.5" customHeight="1">
      <c r="A55" s="28" t="s">
        <v>39</v>
      </c>
      <c r="B55" s="62" t="s">
        <v>23</v>
      </c>
      <c r="C55" s="24" t="s">
        <v>5</v>
      </c>
      <c r="D55" s="24" t="s">
        <v>5</v>
      </c>
      <c r="E55" s="24" t="s">
        <v>97</v>
      </c>
      <c r="F55" s="24" t="s">
        <v>97</v>
      </c>
      <c r="G55" s="24" t="s">
        <v>97</v>
      </c>
      <c r="H55" s="24" t="s">
        <v>5</v>
      </c>
      <c r="I55" s="63" t="s">
        <v>23</v>
      </c>
      <c r="J55" s="63" t="s">
        <v>24</v>
      </c>
      <c r="K55" s="24" t="s">
        <v>25</v>
      </c>
      <c r="L55" s="24" t="s">
        <v>5</v>
      </c>
      <c r="M55" s="24" t="s">
        <v>98</v>
      </c>
      <c r="N55" s="65" t="s">
        <v>108</v>
      </c>
      <c r="O55" s="65" t="s">
        <v>108</v>
      </c>
      <c r="P55" s="65" t="s">
        <v>108</v>
      </c>
      <c r="Q55" s="24" t="s">
        <v>107</v>
      </c>
      <c r="R55" s="24" t="s">
        <v>7</v>
      </c>
      <c r="S55" s="24" t="s">
        <v>7</v>
      </c>
      <c r="T55" s="24" t="s">
        <v>118</v>
      </c>
      <c r="U55" s="24" t="s">
        <v>120</v>
      </c>
      <c r="V55" s="24" t="s">
        <v>120</v>
      </c>
      <c r="W55" s="24" t="s">
        <v>14</v>
      </c>
      <c r="X55" s="24" t="s">
        <v>14</v>
      </c>
      <c r="Y55" s="29" t="s">
        <v>28</v>
      </c>
      <c r="Z55" s="29" t="s">
        <v>28</v>
      </c>
      <c r="AA55" s="29" t="s">
        <v>28</v>
      </c>
      <c r="AB55" s="29" t="s">
        <v>28</v>
      </c>
      <c r="AC55" s="24" t="s">
        <v>98</v>
      </c>
      <c r="AD55" s="24" t="s">
        <v>124</v>
      </c>
      <c r="AE55" s="24" t="s">
        <v>133</v>
      </c>
      <c r="AF55" s="29" t="s">
        <v>152</v>
      </c>
      <c r="AG55" s="24" t="s">
        <v>153</v>
      </c>
      <c r="AH55" s="29" t="s">
        <v>152</v>
      </c>
      <c r="AI55" s="24" t="s">
        <v>154</v>
      </c>
      <c r="AJ55" s="24" t="s">
        <v>155</v>
      </c>
      <c r="AK55" s="24" t="s">
        <v>156</v>
      </c>
      <c r="AL55" s="24" t="s">
        <v>157</v>
      </c>
      <c r="AM55" s="24" t="s">
        <v>158</v>
      </c>
      <c r="AN55" s="24" t="s">
        <v>159</v>
      </c>
      <c r="AO55" s="24" t="s">
        <v>160</v>
      </c>
      <c r="AP55" s="24" t="s">
        <v>161</v>
      </c>
      <c r="AQ55" s="24" t="s">
        <v>162</v>
      </c>
      <c r="AR55" s="24" t="s">
        <v>195</v>
      </c>
      <c r="AS55" s="24" t="s">
        <v>196</v>
      </c>
      <c r="AT55" s="24" t="s">
        <v>196</v>
      </c>
      <c r="AU55" s="24" t="s">
        <v>196</v>
      </c>
      <c r="AV55" s="24" t="s">
        <v>195</v>
      </c>
      <c r="AW55" s="24" t="s">
        <v>195</v>
      </c>
      <c r="AX55" s="24" t="s">
        <v>197</v>
      </c>
      <c r="AY55" s="24" t="s">
        <v>198</v>
      </c>
      <c r="AZ55" s="24" t="s">
        <v>198</v>
      </c>
      <c r="BA55" s="24" t="s">
        <v>199</v>
      </c>
      <c r="BB55" s="24" t="s">
        <v>199</v>
      </c>
      <c r="BC55" s="24" t="s">
        <v>200</v>
      </c>
      <c r="BD55" s="10" t="s">
        <v>221</v>
      </c>
      <c r="BE55" s="9" t="s">
        <v>222</v>
      </c>
      <c r="BF55" s="9" t="s">
        <v>222</v>
      </c>
      <c r="BG55" s="9" t="s">
        <v>223</v>
      </c>
      <c r="BH55" s="29" t="s">
        <v>231</v>
      </c>
      <c r="BI55" s="29" t="s">
        <v>231</v>
      </c>
    </row>
    <row r="56" spans="1:61" s="27" customFormat="1" ht="24.75" customHeight="1">
      <c r="A56" s="25" t="s">
        <v>38</v>
      </c>
      <c r="B56" s="22" t="s">
        <v>21</v>
      </c>
      <c r="C56" s="22" t="s">
        <v>102</v>
      </c>
      <c r="D56" s="22" t="s">
        <v>102</v>
      </c>
      <c r="E56" s="22" t="s">
        <v>17</v>
      </c>
      <c r="F56" s="22" t="s">
        <v>17</v>
      </c>
      <c r="G56" s="22" t="s">
        <v>17</v>
      </c>
      <c r="H56" s="22" t="s">
        <v>99</v>
      </c>
      <c r="I56" s="22" t="s">
        <v>21</v>
      </c>
      <c r="J56" s="22" t="s">
        <v>15</v>
      </c>
      <c r="K56" s="22" t="s">
        <v>21</v>
      </c>
      <c r="L56" s="22" t="s">
        <v>102</v>
      </c>
      <c r="M56" s="22" t="s">
        <v>106</v>
      </c>
      <c r="N56" s="22" t="s">
        <v>109</v>
      </c>
      <c r="O56" s="22" t="s">
        <v>109</v>
      </c>
      <c r="P56" s="22" t="s">
        <v>109</v>
      </c>
      <c r="Q56" s="22" t="s">
        <v>17</v>
      </c>
      <c r="R56" s="22" t="s">
        <v>10</v>
      </c>
      <c r="S56" s="22" t="s">
        <v>10</v>
      </c>
      <c r="T56" s="22" t="s">
        <v>119</v>
      </c>
      <c r="U56" s="22" t="s">
        <v>121</v>
      </c>
      <c r="V56" s="22" t="s">
        <v>121</v>
      </c>
      <c r="W56" s="22" t="s">
        <v>15</v>
      </c>
      <c r="X56" s="22" t="s">
        <v>15</v>
      </c>
      <c r="Y56" s="22" t="s">
        <v>134</v>
      </c>
      <c r="Z56" s="22" t="s">
        <v>134</v>
      </c>
      <c r="AA56" s="22" t="s">
        <v>134</v>
      </c>
      <c r="AB56" s="22" t="s">
        <v>134</v>
      </c>
      <c r="AC56" s="22" t="s">
        <v>17</v>
      </c>
      <c r="AD56" s="22" t="s">
        <v>135</v>
      </c>
      <c r="AE56" s="22" t="s">
        <v>33</v>
      </c>
      <c r="AF56" s="22" t="s">
        <v>163</v>
      </c>
      <c r="AG56" s="22" t="s">
        <v>164</v>
      </c>
      <c r="AH56" s="22" t="s">
        <v>165</v>
      </c>
      <c r="AI56" s="22" t="s">
        <v>165</v>
      </c>
      <c r="AJ56" s="22" t="s">
        <v>166</v>
      </c>
      <c r="AK56" s="22" t="s">
        <v>167</v>
      </c>
      <c r="AL56" s="22" t="s">
        <v>168</v>
      </c>
      <c r="AM56" s="22" t="s">
        <v>169</v>
      </c>
      <c r="AN56" s="22" t="s">
        <v>170</v>
      </c>
      <c r="AO56" s="22" t="s">
        <v>168</v>
      </c>
      <c r="AP56" s="22" t="s">
        <v>168</v>
      </c>
      <c r="AQ56" s="22" t="s">
        <v>170</v>
      </c>
      <c r="AR56" s="22" t="s">
        <v>201</v>
      </c>
      <c r="AS56" s="22" t="s">
        <v>202</v>
      </c>
      <c r="AT56" s="22" t="s">
        <v>202</v>
      </c>
      <c r="AU56" s="22" t="s">
        <v>202</v>
      </c>
      <c r="AV56" s="22" t="s">
        <v>201</v>
      </c>
      <c r="AW56" s="22" t="s">
        <v>201</v>
      </c>
      <c r="AX56" s="22" t="s">
        <v>203</v>
      </c>
      <c r="AY56" s="22" t="s">
        <v>165</v>
      </c>
      <c r="AZ56" s="22" t="s">
        <v>165</v>
      </c>
      <c r="BA56" s="22" t="s">
        <v>204</v>
      </c>
      <c r="BB56" s="22" t="s">
        <v>204</v>
      </c>
      <c r="BC56" s="22" t="s">
        <v>205</v>
      </c>
      <c r="BD56" s="11" t="s">
        <v>165</v>
      </c>
      <c r="BE56" s="11" t="s">
        <v>165</v>
      </c>
      <c r="BF56" s="11" t="s">
        <v>165</v>
      </c>
      <c r="BG56" s="11" t="s">
        <v>165</v>
      </c>
      <c r="BH56" s="22" t="s">
        <v>168</v>
      </c>
      <c r="BI56" s="22" t="s">
        <v>168</v>
      </c>
    </row>
    <row r="57" spans="1:61" s="27" customFormat="1" ht="19.5" customHeight="1">
      <c r="A57" s="25" t="s">
        <v>89</v>
      </c>
      <c r="B57" s="61" t="s">
        <v>90</v>
      </c>
      <c r="C57" s="22" t="s">
        <v>100</v>
      </c>
      <c r="D57" s="22" t="s">
        <v>100</v>
      </c>
      <c r="E57" s="22" t="s">
        <v>90</v>
      </c>
      <c r="F57" s="22" t="s">
        <v>90</v>
      </c>
      <c r="G57" s="22" t="s">
        <v>90</v>
      </c>
      <c r="H57" s="22" t="s">
        <v>100</v>
      </c>
      <c r="I57" s="22" t="s">
        <v>90</v>
      </c>
      <c r="J57" s="22" t="s">
        <v>90</v>
      </c>
      <c r="K57" s="22" t="s">
        <v>90</v>
      </c>
      <c r="L57" s="22" t="s">
        <v>100</v>
      </c>
      <c r="M57" s="22" t="s">
        <v>90</v>
      </c>
      <c r="N57" s="22" t="s">
        <v>90</v>
      </c>
      <c r="O57" s="22" t="s">
        <v>90</v>
      </c>
      <c r="P57" s="22" t="s">
        <v>90</v>
      </c>
      <c r="Q57" s="22" t="s">
        <v>90</v>
      </c>
      <c r="R57" s="22" t="s">
        <v>90</v>
      </c>
      <c r="S57" s="22" t="s">
        <v>90</v>
      </c>
      <c r="T57" s="22" t="s">
        <v>0</v>
      </c>
      <c r="U57" s="22" t="s">
        <v>16</v>
      </c>
      <c r="V57" s="22" t="s">
        <v>16</v>
      </c>
      <c r="W57" s="22" t="s">
        <v>16</v>
      </c>
      <c r="X57" s="22" t="s">
        <v>16</v>
      </c>
      <c r="Y57" s="22" t="s">
        <v>16</v>
      </c>
      <c r="Z57" s="22" t="s">
        <v>16</v>
      </c>
      <c r="AA57" s="22" t="s">
        <v>16</v>
      </c>
      <c r="AB57" s="22" t="s">
        <v>16</v>
      </c>
      <c r="AC57" s="22" t="s">
        <v>90</v>
      </c>
      <c r="AD57" s="22" t="s">
        <v>90</v>
      </c>
      <c r="AE57" s="22" t="s">
        <v>0</v>
      </c>
      <c r="AF57" s="11" t="s">
        <v>171</v>
      </c>
      <c r="AG57" s="11" t="s">
        <v>171</v>
      </c>
      <c r="AH57" s="11" t="s">
        <v>171</v>
      </c>
      <c r="AI57" s="11" t="s">
        <v>171</v>
      </c>
      <c r="AJ57" s="11" t="s">
        <v>171</v>
      </c>
      <c r="AK57" s="11" t="s">
        <v>172</v>
      </c>
      <c r="AL57" s="11" t="s">
        <v>171</v>
      </c>
      <c r="AM57" s="11" t="s">
        <v>172</v>
      </c>
      <c r="AN57" s="11" t="s">
        <v>171</v>
      </c>
      <c r="AO57" s="11" t="s">
        <v>171</v>
      </c>
      <c r="AP57" s="11" t="s">
        <v>171</v>
      </c>
      <c r="AQ57" s="11" t="s">
        <v>171</v>
      </c>
      <c r="AR57" s="22" t="s">
        <v>171</v>
      </c>
      <c r="AS57" s="22" t="s">
        <v>171</v>
      </c>
      <c r="AT57" s="22" t="s">
        <v>171</v>
      </c>
      <c r="AU57" s="22" t="s">
        <v>171</v>
      </c>
      <c r="AV57" s="22" t="s">
        <v>171</v>
      </c>
      <c r="AW57" s="22" t="s">
        <v>171</v>
      </c>
      <c r="AX57" s="22" t="s">
        <v>171</v>
      </c>
      <c r="AY57" s="22" t="s">
        <v>171</v>
      </c>
      <c r="AZ57" s="22" t="s">
        <v>171</v>
      </c>
      <c r="BA57" s="22" t="s">
        <v>172</v>
      </c>
      <c r="BB57" s="22" t="s">
        <v>172</v>
      </c>
      <c r="BC57" s="22" t="s">
        <v>171</v>
      </c>
      <c r="BD57" s="11" t="s">
        <v>171</v>
      </c>
      <c r="BE57" s="11" t="s">
        <v>171</v>
      </c>
      <c r="BF57" s="11" t="s">
        <v>171</v>
      </c>
      <c r="BG57" s="11" t="s">
        <v>171</v>
      </c>
      <c r="BH57" s="22"/>
      <c r="BI57" s="22"/>
    </row>
    <row r="58" spans="1:61" s="27" customFormat="1" ht="42.75" customHeight="1">
      <c r="A58" s="25" t="s">
        <v>36</v>
      </c>
      <c r="B58" s="26" t="s">
        <v>37</v>
      </c>
      <c r="C58" s="26" t="s">
        <v>37</v>
      </c>
      <c r="D58" s="22" t="s">
        <v>20</v>
      </c>
      <c r="E58" s="26" t="s">
        <v>37</v>
      </c>
      <c r="F58" s="26" t="s">
        <v>37</v>
      </c>
      <c r="G58" s="26" t="s">
        <v>37</v>
      </c>
      <c r="H58" s="26" t="s">
        <v>37</v>
      </c>
      <c r="I58" s="22" t="s">
        <v>22</v>
      </c>
      <c r="J58" s="22" t="s">
        <v>104</v>
      </c>
      <c r="K58" s="22" t="s">
        <v>103</v>
      </c>
      <c r="L58" s="22" t="s">
        <v>26</v>
      </c>
      <c r="M58" s="22" t="s">
        <v>101</v>
      </c>
      <c r="N58" s="22" t="s">
        <v>110</v>
      </c>
      <c r="O58" s="22" t="s">
        <v>111</v>
      </c>
      <c r="P58" s="26" t="s">
        <v>37</v>
      </c>
      <c r="Q58" s="26" t="s">
        <v>37</v>
      </c>
      <c r="R58" s="22" t="s">
        <v>8</v>
      </c>
      <c r="S58" s="22" t="s">
        <v>9</v>
      </c>
      <c r="T58" s="22" t="s">
        <v>34</v>
      </c>
      <c r="U58" s="22" t="s">
        <v>122</v>
      </c>
      <c r="V58" s="22" t="s">
        <v>123</v>
      </c>
      <c r="W58" s="26" t="s">
        <v>37</v>
      </c>
      <c r="X58" s="26" t="s">
        <v>37</v>
      </c>
      <c r="Y58" s="22" t="s">
        <v>29</v>
      </c>
      <c r="Z58" s="22" t="s">
        <v>30</v>
      </c>
      <c r="AA58" s="22" t="s">
        <v>31</v>
      </c>
      <c r="AB58" s="22" t="s">
        <v>32</v>
      </c>
      <c r="AC58" s="22" t="s">
        <v>125</v>
      </c>
      <c r="AD58" s="77" t="s">
        <v>136</v>
      </c>
      <c r="AE58" s="26" t="s">
        <v>37</v>
      </c>
      <c r="AF58" s="26" t="s">
        <v>105</v>
      </c>
      <c r="AG58" s="22" t="s">
        <v>173</v>
      </c>
      <c r="AH58" s="22" t="s">
        <v>174</v>
      </c>
      <c r="AI58" s="26" t="s">
        <v>105</v>
      </c>
      <c r="AJ58" s="26" t="s">
        <v>105</v>
      </c>
      <c r="AK58" s="22" t="s">
        <v>175</v>
      </c>
      <c r="AL58" s="22" t="s">
        <v>176</v>
      </c>
      <c r="AM58" s="22" t="s">
        <v>177</v>
      </c>
      <c r="AN58" s="22" t="s">
        <v>178</v>
      </c>
      <c r="AO58" s="22" t="s">
        <v>179</v>
      </c>
      <c r="AP58" s="22" t="s">
        <v>180</v>
      </c>
      <c r="AQ58" s="22" t="s">
        <v>181</v>
      </c>
      <c r="AR58" s="22" t="s">
        <v>206</v>
      </c>
      <c r="AS58" s="22" t="s">
        <v>207</v>
      </c>
      <c r="AT58" s="22" t="s">
        <v>208</v>
      </c>
      <c r="AU58" s="22" t="s">
        <v>209</v>
      </c>
      <c r="AV58" s="22" t="s">
        <v>210</v>
      </c>
      <c r="AW58" s="68" t="s">
        <v>211</v>
      </c>
      <c r="AX58" s="22" t="s">
        <v>212</v>
      </c>
      <c r="AY58" s="22" t="s">
        <v>213</v>
      </c>
      <c r="AZ58" s="22" t="s">
        <v>214</v>
      </c>
      <c r="BA58" s="26" t="s">
        <v>105</v>
      </c>
      <c r="BB58" s="26" t="s">
        <v>105</v>
      </c>
      <c r="BC58" s="22" t="s">
        <v>215</v>
      </c>
      <c r="BD58" s="11" t="s">
        <v>224</v>
      </c>
      <c r="BE58" s="11" t="s">
        <v>225</v>
      </c>
      <c r="BF58" s="11" t="s">
        <v>226</v>
      </c>
      <c r="BG58" s="11" t="s">
        <v>227</v>
      </c>
      <c r="BH58" s="22"/>
      <c r="BI58" s="22"/>
    </row>
  </sheetData>
  <hyperlinks>
    <hyperlink ref="A1" r:id="rId1" display="http://www.pref.yamanashi.jp/toukei_2/DB/EDZ/dbza02000.html"/>
  </hyperlinks>
  <printOptions/>
  <pageMargins left="0.65" right="0.56" top="0.7" bottom="0.7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指標・都道府県編</dc:title>
  <dc:subject>「統計調査課編集」（平成１１年）</dc:subject>
  <dc:creator/>
  <cp:keywords/>
  <dc:description/>
  <cp:lastModifiedBy>山梨県統計調査課</cp:lastModifiedBy>
  <cp:lastPrinted>2000-02-15T08:18:49Z</cp:lastPrinted>
  <dcterms:created xsi:type="dcterms:W3CDTF">1999-01-05T04:59:14Z</dcterms:created>
  <dcterms:modified xsi:type="dcterms:W3CDTF">2009-02-05T01:06:19Z</dcterms:modified>
  <cp:category/>
  <cp:version/>
  <cp:contentType/>
  <cp:contentStatus/>
</cp:coreProperties>
</file>