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1.9月末  " sheetId="1" r:id="rId1"/>
  </sheets>
  <definedNames>
    <definedName name="_xlnm.Print_Area" localSheetId="0">'R1.9月末  '!$A$1:$K$40</definedName>
    <definedName name="_xlnm.Print_Titles" localSheetId="0">'R1.9月末  '!$2:$4</definedName>
  </definedNames>
  <calcPr fullCalcOnLoad="1"/>
</workbook>
</file>

<file path=xl/sharedStrings.xml><?xml version="1.0" encoding="utf-8"?>
<sst xmlns="http://schemas.openxmlformats.org/spreadsheetml/2006/main" count="87" uniqueCount="49">
  <si>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</si>
  <si>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</si>
  <si>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</si>
  <si>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</si>
  <si>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</si>
  <si>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</si>
  <si>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</si>
  <si>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</si>
  <si>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</si>
  <si>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</si>
  <si>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</si>
  <si>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</si>
  <si>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</si>
  <si>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</si>
  <si>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</si>
  <si>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</si>
  <si>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</si>
  <si>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</si>
  <si>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</si>
  <si>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</si>
  <si>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</si>
  <si>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</si>
  <si>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</si>
  <si>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</si>
  <si>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</si>
  <si>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</si>
  <si>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</si>
  <si>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</si>
  <si>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</si>
  <si>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</si>
  <si>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</si>
  <si>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</si>
  <si>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</si>
  <si>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</si>
  <si>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</si>
  <si>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</si>
  <si>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</si>
  <si>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</si>
  <si>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</si>
  <si>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</si>
  <si>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</si>
  <si>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</si>
  <si>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</si>
  <si>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</si>
  <si>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</si>
  <si>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</si>
  <si>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令和元年9月末現在 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</si>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</sst>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13" xfId="62" applyFont="1" applyBorder="1" applyAlignment="1">
      <alignment horizontal="right"/>
      <protection/>
    </xf>
    <xf numFmtId="38" fontId="3" fillId="0" borderId="10" xfId="49" applyFont="1" applyFill="1" applyBorder="1" applyAlignment="1">
      <alignment horizontal="right" vertical="center"/>
    </xf>
    <xf numFmtId="3" fontId="3" fillId="0" borderId="14" xfId="51" applyFont="1" applyFill="1" applyBorder="1" applyAlignment="1">
      <alignment horizontal="right"/>
    </xf>
    <xf numFmtId="3" fontId="3" fillId="0" borderId="10" xfId="51" applyFont="1" applyBorder="1" applyAlignment="1">
      <alignment horizontal="right"/>
    </xf>
    <xf numFmtId="3" fontId="3" fillId="0" borderId="12" xfId="51" applyFont="1" applyFill="1" applyBorder="1" applyAlignment="1">
      <alignment horizontal="right"/>
    </xf>
    <xf numFmtId="3" fontId="3" fillId="0" borderId="12" xfId="62" applyNumberFormat="1" applyFont="1" applyFill="1" applyBorder="1">
      <alignment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S21" sqref="S21"/>
    </sheetView>
  </sheetViews>
  <sheetFormatPr defaultColWidth="9.00390625" defaultRowHeight="12.75"/>
  <cols>
    <col min="1" max="1" width="13.125" style="0" customWidth="1"/>
    <col min="8" max="8" width="9.125" style="0" customWidth="1"/>
    <col min="9" max="9" width="8.875" style="24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31" t="s">
        <v>1</v>
      </c>
      <c r="B4" s="33" t="s">
        <v>2</v>
      </c>
      <c r="C4" s="33"/>
      <c r="D4" s="33"/>
      <c r="E4" s="34" t="s">
        <v>43</v>
      </c>
      <c r="F4" s="35"/>
      <c r="G4" s="36"/>
      <c r="H4" s="34" t="s">
        <v>40</v>
      </c>
      <c r="I4" s="35"/>
      <c r="J4" s="36"/>
      <c r="K4" s="31" t="s">
        <v>3</v>
      </c>
      <c r="L4" s="2"/>
    </row>
    <row r="5" spans="1:12" ht="12">
      <c r="A5" s="32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25" t="s">
        <v>42</v>
      </c>
      <c r="J5" s="9" t="s">
        <v>41</v>
      </c>
      <c r="K5" s="32"/>
      <c r="L5" s="2"/>
    </row>
    <row r="6" spans="1:12" ht="12">
      <c r="A6" s="3" t="s">
        <v>4</v>
      </c>
      <c r="B6" s="4">
        <v>811280</v>
      </c>
      <c r="C6" s="11">
        <v>16487</v>
      </c>
      <c r="D6" s="11">
        <v>827767</v>
      </c>
      <c r="E6" s="11">
        <v>398572</v>
      </c>
      <c r="F6" s="11">
        <v>7545</v>
      </c>
      <c r="G6" s="11">
        <v>406117</v>
      </c>
      <c r="H6" s="11">
        <v>412708</v>
      </c>
      <c r="I6" s="26">
        <v>8942</v>
      </c>
      <c r="J6" s="12">
        <v>421650</v>
      </c>
      <c r="K6" s="22" t="s">
        <v>47</v>
      </c>
      <c r="L6" s="10"/>
    </row>
    <row r="7" spans="1:12" ht="12">
      <c r="A7" s="3" t="s">
        <v>5</v>
      </c>
      <c r="B7" s="4">
        <v>689780</v>
      </c>
      <c r="C7" s="11">
        <v>13981</v>
      </c>
      <c r="D7" s="11">
        <v>703761</v>
      </c>
      <c r="E7" s="11">
        <v>338044</v>
      </c>
      <c r="F7" s="11">
        <v>6380</v>
      </c>
      <c r="G7" s="11">
        <v>344424</v>
      </c>
      <c r="H7" s="12">
        <v>351736</v>
      </c>
      <c r="I7" s="27">
        <v>7601</v>
      </c>
      <c r="J7" s="10">
        <v>359337</v>
      </c>
      <c r="K7" s="22" t="s">
        <v>47</v>
      </c>
      <c r="L7" s="10"/>
    </row>
    <row r="8" spans="1:20" ht="12">
      <c r="A8" s="3" t="s">
        <v>6</v>
      </c>
      <c r="B8" s="4">
        <f aca="true" t="shared" si="0" ref="B8:J8">B22+B24+B29+B31+B38</f>
        <v>121500</v>
      </c>
      <c r="C8" s="4">
        <f t="shared" si="0"/>
        <v>2506</v>
      </c>
      <c r="D8" s="4">
        <f t="shared" si="0"/>
        <v>124006</v>
      </c>
      <c r="E8" s="4">
        <f t="shared" si="0"/>
        <v>60528</v>
      </c>
      <c r="F8" s="4">
        <f t="shared" si="0"/>
        <v>1165</v>
      </c>
      <c r="G8" s="4">
        <f t="shared" si="0"/>
        <v>61693</v>
      </c>
      <c r="H8" s="4">
        <f t="shared" si="0"/>
        <v>60972</v>
      </c>
      <c r="I8" s="28">
        <f t="shared" si="0"/>
        <v>1341</v>
      </c>
      <c r="J8" s="4">
        <f t="shared" si="0"/>
        <v>62313</v>
      </c>
      <c r="K8" s="22" t="s">
        <v>47</v>
      </c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182368</v>
      </c>
      <c r="C9" s="4">
        <v>5541</v>
      </c>
      <c r="D9" s="4">
        <v>187909</v>
      </c>
      <c r="E9" s="4">
        <v>88400</v>
      </c>
      <c r="F9" s="4">
        <v>2547</v>
      </c>
      <c r="G9" s="4">
        <v>90947</v>
      </c>
      <c r="H9" s="4">
        <v>93968</v>
      </c>
      <c r="I9" s="27">
        <v>2994</v>
      </c>
      <c r="J9" s="10">
        <v>96962</v>
      </c>
      <c r="K9" s="22" t="s">
        <v>47</v>
      </c>
      <c r="L9" s="10"/>
    </row>
    <row r="10" spans="1:12" ht="12">
      <c r="A10" s="3" t="s">
        <v>7</v>
      </c>
      <c r="B10" s="4">
        <v>48110</v>
      </c>
      <c r="C10" s="4">
        <v>587</v>
      </c>
      <c r="D10" s="4">
        <v>48697</v>
      </c>
      <c r="E10" s="4">
        <v>23678</v>
      </c>
      <c r="F10" s="4">
        <v>262</v>
      </c>
      <c r="G10" s="4">
        <v>23940</v>
      </c>
      <c r="H10" s="4">
        <v>24432</v>
      </c>
      <c r="I10" s="27">
        <v>325</v>
      </c>
      <c r="J10" s="10">
        <v>24757</v>
      </c>
      <c r="K10" s="22" t="s">
        <v>47</v>
      </c>
      <c r="L10" s="10"/>
    </row>
    <row r="11" spans="1:12" ht="12">
      <c r="A11" s="3" t="s">
        <v>8</v>
      </c>
      <c r="B11" s="4">
        <v>29575</v>
      </c>
      <c r="C11" s="4">
        <v>714</v>
      </c>
      <c r="D11" s="4">
        <v>30289</v>
      </c>
      <c r="E11" s="4">
        <v>14486</v>
      </c>
      <c r="F11" s="4">
        <v>377</v>
      </c>
      <c r="G11" s="4">
        <v>14863</v>
      </c>
      <c r="H11" s="4">
        <v>15089</v>
      </c>
      <c r="I11" s="27">
        <v>337</v>
      </c>
      <c r="J11" s="10">
        <v>15426</v>
      </c>
      <c r="K11" s="22" t="s">
        <v>47</v>
      </c>
      <c r="L11" s="10"/>
    </row>
    <row r="12" spans="1:12" ht="12">
      <c r="A12" s="3" t="s">
        <v>9</v>
      </c>
      <c r="B12" s="4">
        <v>34442</v>
      </c>
      <c r="C12" s="4">
        <v>212</v>
      </c>
      <c r="D12" s="4">
        <v>34654</v>
      </c>
      <c r="E12" s="4">
        <v>16645</v>
      </c>
      <c r="F12" s="4">
        <v>78</v>
      </c>
      <c r="G12" s="4">
        <v>16723</v>
      </c>
      <c r="H12" s="4">
        <v>17797</v>
      </c>
      <c r="I12" s="27">
        <v>134</v>
      </c>
      <c r="J12" s="10">
        <v>17931</v>
      </c>
      <c r="K12" s="22" t="s">
        <v>47</v>
      </c>
      <c r="L12" s="10"/>
    </row>
    <row r="13" spans="1:12" ht="12">
      <c r="A13" s="3" t="s">
        <v>10</v>
      </c>
      <c r="B13" s="4">
        <v>23599</v>
      </c>
      <c r="C13" s="4">
        <v>237</v>
      </c>
      <c r="D13" s="4">
        <v>23836</v>
      </c>
      <c r="E13" s="4">
        <v>11561</v>
      </c>
      <c r="F13" s="4">
        <v>120</v>
      </c>
      <c r="G13" s="4">
        <v>11681</v>
      </c>
      <c r="H13" s="4">
        <v>12038</v>
      </c>
      <c r="I13" s="27">
        <v>117</v>
      </c>
      <c r="J13" s="10">
        <v>12155</v>
      </c>
      <c r="K13" s="22" t="s">
        <v>47</v>
      </c>
      <c r="L13" s="10"/>
    </row>
    <row r="14" spans="1:12" ht="12">
      <c r="A14" s="3" t="s">
        <v>11</v>
      </c>
      <c r="B14" s="4">
        <v>28915</v>
      </c>
      <c r="C14" s="4">
        <v>557</v>
      </c>
      <c r="D14" s="4">
        <v>29472</v>
      </c>
      <c r="E14" s="4">
        <v>14421</v>
      </c>
      <c r="F14" s="4">
        <v>275</v>
      </c>
      <c r="G14" s="4">
        <v>14696</v>
      </c>
      <c r="H14" s="4">
        <v>14494</v>
      </c>
      <c r="I14" s="27">
        <v>282</v>
      </c>
      <c r="J14" s="10">
        <v>14776</v>
      </c>
      <c r="K14" s="22" t="s">
        <v>47</v>
      </c>
      <c r="L14" s="10"/>
    </row>
    <row r="15" spans="1:12" ht="12">
      <c r="A15" s="3" t="s">
        <v>26</v>
      </c>
      <c r="B15" s="4">
        <v>70547</v>
      </c>
      <c r="C15" s="4">
        <v>1047</v>
      </c>
      <c r="D15" s="4">
        <v>71594</v>
      </c>
      <c r="E15" s="4">
        <v>34908</v>
      </c>
      <c r="F15" s="4">
        <v>493</v>
      </c>
      <c r="G15" s="4">
        <v>35401</v>
      </c>
      <c r="H15" s="4">
        <v>35639</v>
      </c>
      <c r="I15" s="27">
        <v>554</v>
      </c>
      <c r="J15" s="10">
        <v>36193</v>
      </c>
      <c r="K15" s="22" t="s">
        <v>47</v>
      </c>
      <c r="L15" s="10"/>
    </row>
    <row r="16" spans="1:12" ht="12">
      <c r="A16" s="3" t="s">
        <v>27</v>
      </c>
      <c r="B16" s="4">
        <v>46212</v>
      </c>
      <c r="C16" s="4">
        <v>605</v>
      </c>
      <c r="D16" s="4">
        <v>46817</v>
      </c>
      <c r="E16" s="4">
        <v>22662</v>
      </c>
      <c r="F16" s="4">
        <v>234</v>
      </c>
      <c r="G16" s="4">
        <v>22896</v>
      </c>
      <c r="H16" s="4">
        <v>23550</v>
      </c>
      <c r="I16" s="27">
        <v>371</v>
      </c>
      <c r="J16" s="10">
        <v>23921</v>
      </c>
      <c r="K16" s="22" t="s">
        <v>47</v>
      </c>
      <c r="L16" s="10"/>
    </row>
    <row r="17" spans="1:12" ht="12">
      <c r="A17" s="3" t="s">
        <v>28</v>
      </c>
      <c r="B17" s="4">
        <v>74672</v>
      </c>
      <c r="C17" s="4">
        <v>1174</v>
      </c>
      <c r="D17" s="4">
        <v>75846</v>
      </c>
      <c r="E17" s="4">
        <v>37055</v>
      </c>
      <c r="F17" s="4">
        <v>503</v>
      </c>
      <c r="G17" s="4">
        <v>37558</v>
      </c>
      <c r="H17" s="4">
        <v>37617</v>
      </c>
      <c r="I17" s="27">
        <v>671</v>
      </c>
      <c r="J17" s="10">
        <v>38288</v>
      </c>
      <c r="K17" s="22" t="s">
        <v>47</v>
      </c>
      <c r="L17" s="10"/>
    </row>
    <row r="18" spans="1:12" ht="12">
      <c r="A18" s="3" t="s">
        <v>29</v>
      </c>
      <c r="B18" s="4">
        <v>68202</v>
      </c>
      <c r="C18" s="4">
        <v>1122</v>
      </c>
      <c r="D18" s="4">
        <v>69324</v>
      </c>
      <c r="E18" s="4">
        <v>33238</v>
      </c>
      <c r="F18" s="4">
        <v>420</v>
      </c>
      <c r="G18" s="4">
        <v>33658</v>
      </c>
      <c r="H18" s="4">
        <v>34964</v>
      </c>
      <c r="I18" s="27">
        <v>702</v>
      </c>
      <c r="J18" s="10">
        <v>35666</v>
      </c>
      <c r="K18" s="22" t="s">
        <v>47</v>
      </c>
      <c r="L18" s="10"/>
    </row>
    <row r="19" spans="1:12" ht="12">
      <c r="A19" s="3" t="s">
        <v>30</v>
      </c>
      <c r="B19" s="4">
        <v>22778</v>
      </c>
      <c r="C19" s="4">
        <v>292</v>
      </c>
      <c r="D19" s="4">
        <v>23070</v>
      </c>
      <c r="E19" s="4">
        <v>11381</v>
      </c>
      <c r="F19" s="4">
        <v>175</v>
      </c>
      <c r="G19" s="4">
        <v>11556</v>
      </c>
      <c r="H19" s="4">
        <v>11397</v>
      </c>
      <c r="I19" s="27">
        <v>117</v>
      </c>
      <c r="J19" s="10">
        <v>11514</v>
      </c>
      <c r="K19" s="22" t="s">
        <v>47</v>
      </c>
      <c r="L19" s="10"/>
    </row>
    <row r="20" spans="1:12" ht="12">
      <c r="A20" s="3" t="s">
        <v>31</v>
      </c>
      <c r="B20" s="4">
        <v>31155</v>
      </c>
      <c r="C20" s="4">
        <v>222</v>
      </c>
      <c r="D20" s="4">
        <v>31377</v>
      </c>
      <c r="E20" s="4">
        <v>15114</v>
      </c>
      <c r="F20" s="4">
        <v>69</v>
      </c>
      <c r="G20" s="4">
        <v>15183</v>
      </c>
      <c r="H20" s="4">
        <v>16041</v>
      </c>
      <c r="I20" s="27">
        <v>153</v>
      </c>
      <c r="J20" s="10">
        <v>16194</v>
      </c>
      <c r="K20" s="22" t="s">
        <v>47</v>
      </c>
      <c r="L20" s="10"/>
    </row>
    <row r="21" spans="1:12" ht="12">
      <c r="A21" s="3" t="s">
        <v>32</v>
      </c>
      <c r="B21" s="4">
        <v>29205</v>
      </c>
      <c r="C21" s="4">
        <v>1671</v>
      </c>
      <c r="D21" s="4">
        <v>30876</v>
      </c>
      <c r="E21" s="4">
        <v>14495</v>
      </c>
      <c r="F21" s="4">
        <v>827</v>
      </c>
      <c r="G21" s="4">
        <v>15322</v>
      </c>
      <c r="H21" s="4">
        <v>14710</v>
      </c>
      <c r="I21" s="27">
        <v>844</v>
      </c>
      <c r="J21" s="10">
        <v>15554</v>
      </c>
      <c r="K21" s="22" t="s">
        <v>47</v>
      </c>
      <c r="L21" s="10"/>
    </row>
    <row r="22" spans="1:12" ht="12">
      <c r="A22" s="3" t="s">
        <v>12</v>
      </c>
      <c r="B22" s="4">
        <v>15473</v>
      </c>
      <c r="C22" s="4">
        <v>286</v>
      </c>
      <c r="D22" s="4">
        <v>15759</v>
      </c>
      <c r="E22" s="4">
        <v>7594</v>
      </c>
      <c r="F22" s="4">
        <v>138</v>
      </c>
      <c r="G22" s="4">
        <v>7732</v>
      </c>
      <c r="H22" s="4">
        <v>7879</v>
      </c>
      <c r="I22" s="27">
        <v>148</v>
      </c>
      <c r="J22" s="10">
        <v>8027</v>
      </c>
      <c r="K22" s="22" t="s">
        <v>47</v>
      </c>
      <c r="L22" s="10"/>
    </row>
    <row r="23" spans="1:12" ht="12">
      <c r="A23" s="3" t="s">
        <v>24</v>
      </c>
      <c r="B23" s="4">
        <v>15473</v>
      </c>
      <c r="C23" s="4">
        <v>286</v>
      </c>
      <c r="D23" s="4">
        <v>15759</v>
      </c>
      <c r="E23" s="4">
        <v>7594</v>
      </c>
      <c r="F23" s="4">
        <v>138</v>
      </c>
      <c r="G23" s="4">
        <v>7732</v>
      </c>
      <c r="H23" s="4">
        <v>7879</v>
      </c>
      <c r="I23" s="27">
        <v>148</v>
      </c>
      <c r="J23" s="10">
        <v>8027</v>
      </c>
      <c r="K23" s="22" t="s">
        <v>47</v>
      </c>
      <c r="L23" s="10"/>
    </row>
    <row r="24" spans="1:12" ht="12">
      <c r="A24" s="3" t="s">
        <v>13</v>
      </c>
      <c r="B24" s="4">
        <f>SUM(B25:B28)</f>
        <v>34907</v>
      </c>
      <c r="C24" s="4">
        <f aca="true" t="shared" si="1" ref="C24:J24">SUM(C25:C28)</f>
        <v>366</v>
      </c>
      <c r="D24" s="4">
        <f t="shared" si="1"/>
        <v>35273</v>
      </c>
      <c r="E24" s="4">
        <f t="shared" si="1"/>
        <v>17023</v>
      </c>
      <c r="F24" s="4">
        <f t="shared" si="1"/>
        <v>178</v>
      </c>
      <c r="G24" s="4">
        <f t="shared" si="1"/>
        <v>17201</v>
      </c>
      <c r="H24" s="4">
        <f t="shared" si="1"/>
        <v>17884</v>
      </c>
      <c r="I24" s="28">
        <f t="shared" si="1"/>
        <v>188</v>
      </c>
      <c r="J24" s="4">
        <f t="shared" si="1"/>
        <v>18072</v>
      </c>
      <c r="K24" s="22" t="s">
        <v>47</v>
      </c>
      <c r="L24" s="10"/>
    </row>
    <row r="25" spans="1:12" ht="12">
      <c r="A25" s="3" t="s">
        <v>14</v>
      </c>
      <c r="B25" s="4">
        <v>1047</v>
      </c>
      <c r="C25" s="4">
        <v>4</v>
      </c>
      <c r="D25" s="4">
        <v>1051</v>
      </c>
      <c r="E25" s="4">
        <v>523</v>
      </c>
      <c r="F25" s="4">
        <v>3</v>
      </c>
      <c r="G25" s="4">
        <v>526</v>
      </c>
      <c r="H25" s="4">
        <v>524</v>
      </c>
      <c r="I25" s="27">
        <v>1</v>
      </c>
      <c r="J25" s="10">
        <v>525</v>
      </c>
      <c r="K25" s="22" t="s">
        <v>47</v>
      </c>
      <c r="L25" s="10"/>
    </row>
    <row r="26" spans="1:12" ht="12">
      <c r="A26" s="3" t="s">
        <v>15</v>
      </c>
      <c r="B26" s="4">
        <v>11399</v>
      </c>
      <c r="C26" s="4">
        <v>126</v>
      </c>
      <c r="D26" s="4">
        <v>11525</v>
      </c>
      <c r="E26" s="4">
        <v>5525</v>
      </c>
      <c r="F26" s="4">
        <v>64</v>
      </c>
      <c r="G26" s="4">
        <v>5589</v>
      </c>
      <c r="H26" s="4">
        <v>5874</v>
      </c>
      <c r="I26" s="27">
        <v>62</v>
      </c>
      <c r="J26" s="10">
        <v>5936</v>
      </c>
      <c r="K26" s="22" t="s">
        <v>47</v>
      </c>
      <c r="L26" s="10"/>
    </row>
    <row r="27" spans="1:12" ht="12">
      <c r="A27" s="3" t="s">
        <v>16</v>
      </c>
      <c r="B27" s="4">
        <v>7617</v>
      </c>
      <c r="C27" s="4">
        <v>68</v>
      </c>
      <c r="D27" s="4">
        <v>7685</v>
      </c>
      <c r="E27" s="4">
        <v>3731</v>
      </c>
      <c r="F27" s="4">
        <v>46</v>
      </c>
      <c r="G27" s="4">
        <v>3777</v>
      </c>
      <c r="H27" s="4">
        <v>3886</v>
      </c>
      <c r="I27" s="27">
        <v>22</v>
      </c>
      <c r="J27" s="10">
        <v>3908</v>
      </c>
      <c r="K27" s="22" t="s">
        <v>47</v>
      </c>
      <c r="L27" s="10"/>
    </row>
    <row r="28" spans="1:12" ht="12">
      <c r="A28" s="3" t="s">
        <v>33</v>
      </c>
      <c r="B28" s="4">
        <v>14844</v>
      </c>
      <c r="C28" s="4">
        <v>168</v>
      </c>
      <c r="D28" s="4">
        <v>15012</v>
      </c>
      <c r="E28" s="4">
        <v>7244</v>
      </c>
      <c r="F28" s="4">
        <v>65</v>
      </c>
      <c r="G28" s="4">
        <v>7309</v>
      </c>
      <c r="H28" s="4">
        <v>7600</v>
      </c>
      <c r="I28" s="27">
        <v>103</v>
      </c>
      <c r="J28" s="10">
        <v>7703</v>
      </c>
      <c r="K28" s="22" t="s">
        <v>48</v>
      </c>
      <c r="L28" s="10"/>
    </row>
    <row r="29" spans="1:12" ht="12">
      <c r="A29" s="3" t="s">
        <v>17</v>
      </c>
      <c r="B29" s="4">
        <v>19708</v>
      </c>
      <c r="C29" s="4">
        <v>703</v>
      </c>
      <c r="D29" s="4">
        <v>20411</v>
      </c>
      <c r="E29" s="4">
        <v>9986</v>
      </c>
      <c r="F29" s="4">
        <v>296</v>
      </c>
      <c r="G29" s="4">
        <v>10282</v>
      </c>
      <c r="H29" s="4">
        <v>9722</v>
      </c>
      <c r="I29" s="27">
        <v>407</v>
      </c>
      <c r="J29" s="10">
        <v>10129</v>
      </c>
      <c r="K29" s="22" t="s">
        <v>47</v>
      </c>
      <c r="L29" s="10"/>
    </row>
    <row r="30" spans="1:12" ht="12">
      <c r="A30" s="3" t="s">
        <v>18</v>
      </c>
      <c r="B30" s="4">
        <v>19708</v>
      </c>
      <c r="C30" s="4">
        <v>703</v>
      </c>
      <c r="D30" s="4">
        <v>20411</v>
      </c>
      <c r="E30" s="4">
        <v>9986</v>
      </c>
      <c r="F30" s="4">
        <v>296</v>
      </c>
      <c r="G30" s="4">
        <v>10282</v>
      </c>
      <c r="H30" s="4">
        <v>9722</v>
      </c>
      <c r="I30" s="27">
        <v>407</v>
      </c>
      <c r="J30" s="10">
        <v>10129</v>
      </c>
      <c r="K30" s="22" t="s">
        <v>47</v>
      </c>
      <c r="L30" s="10"/>
    </row>
    <row r="31" spans="1:12" ht="12">
      <c r="A31" s="3" t="s">
        <v>19</v>
      </c>
      <c r="B31" s="4">
        <f>SUM(B32:B37)</f>
        <v>50154</v>
      </c>
      <c r="C31" s="4">
        <f aca="true" t="shared" si="2" ref="C31:J31">SUM(C32:C37)</f>
        <v>1139</v>
      </c>
      <c r="D31" s="4">
        <f t="shared" si="2"/>
        <v>51293</v>
      </c>
      <c r="E31" s="4">
        <f t="shared" si="2"/>
        <v>25285</v>
      </c>
      <c r="F31" s="4">
        <f t="shared" si="2"/>
        <v>547</v>
      </c>
      <c r="G31" s="4">
        <f t="shared" si="2"/>
        <v>25832</v>
      </c>
      <c r="H31" s="4">
        <f t="shared" si="2"/>
        <v>24869</v>
      </c>
      <c r="I31" s="28">
        <f t="shared" si="2"/>
        <v>592</v>
      </c>
      <c r="J31" s="4">
        <f t="shared" si="2"/>
        <v>25461</v>
      </c>
      <c r="K31" s="22" t="s">
        <v>47</v>
      </c>
      <c r="L31" s="10"/>
    </row>
    <row r="32" spans="1:12" ht="12">
      <c r="A32" s="3" t="s">
        <v>34</v>
      </c>
      <c r="B32" s="4">
        <v>1665</v>
      </c>
      <c r="C32" s="4">
        <v>10</v>
      </c>
      <c r="D32" s="4">
        <v>1675</v>
      </c>
      <c r="E32" s="4">
        <v>847</v>
      </c>
      <c r="F32" s="4">
        <v>7</v>
      </c>
      <c r="G32" s="4">
        <v>854</v>
      </c>
      <c r="H32" s="4">
        <v>818</v>
      </c>
      <c r="I32" s="27">
        <v>3</v>
      </c>
      <c r="J32" s="10">
        <v>821</v>
      </c>
      <c r="K32" s="22" t="s">
        <v>47</v>
      </c>
      <c r="L32" s="10"/>
    </row>
    <row r="33" spans="1:12" ht="12">
      <c r="A33" s="3" t="s">
        <v>35</v>
      </c>
      <c r="B33" s="4">
        <v>4265</v>
      </c>
      <c r="C33" s="4">
        <v>29</v>
      </c>
      <c r="D33" s="4">
        <v>4294</v>
      </c>
      <c r="E33" s="4">
        <v>2078</v>
      </c>
      <c r="F33" s="4">
        <v>14</v>
      </c>
      <c r="G33" s="4">
        <v>2092</v>
      </c>
      <c r="H33" s="4">
        <v>2187</v>
      </c>
      <c r="I33" s="27">
        <v>15</v>
      </c>
      <c r="J33" s="10">
        <v>2202</v>
      </c>
      <c r="K33" s="22" t="s">
        <v>47</v>
      </c>
      <c r="L33" s="10"/>
    </row>
    <row r="34" spans="1:12" ht="12">
      <c r="A34" s="3" t="s">
        <v>36</v>
      </c>
      <c r="B34" s="4">
        <v>9347</v>
      </c>
      <c r="C34" s="4">
        <v>313</v>
      </c>
      <c r="D34" s="4">
        <v>9660</v>
      </c>
      <c r="E34" s="4">
        <v>5134</v>
      </c>
      <c r="F34" s="4">
        <v>171</v>
      </c>
      <c r="G34" s="4">
        <v>5305</v>
      </c>
      <c r="H34" s="4">
        <v>4213</v>
      </c>
      <c r="I34" s="27">
        <v>142</v>
      </c>
      <c r="J34" s="10">
        <v>4355</v>
      </c>
      <c r="K34" s="22" t="s">
        <v>48</v>
      </c>
      <c r="L34" s="10"/>
    </row>
    <row r="35" spans="1:12" ht="12">
      <c r="A35" s="3" t="s">
        <v>20</v>
      </c>
      <c r="B35" s="4">
        <v>5585</v>
      </c>
      <c r="C35" s="4">
        <v>239</v>
      </c>
      <c r="D35" s="4">
        <v>5824</v>
      </c>
      <c r="E35" s="4">
        <v>2803</v>
      </c>
      <c r="F35" s="4">
        <v>125</v>
      </c>
      <c r="G35" s="4">
        <v>2928</v>
      </c>
      <c r="H35" s="4">
        <v>2782</v>
      </c>
      <c r="I35" s="27">
        <v>114</v>
      </c>
      <c r="J35" s="10">
        <v>2896</v>
      </c>
      <c r="K35" s="22" t="s">
        <v>47</v>
      </c>
      <c r="L35" s="10"/>
    </row>
    <row r="36" spans="1:12" ht="12">
      <c r="A36" s="3" t="s">
        <v>37</v>
      </c>
      <c r="B36" s="4">
        <v>3129</v>
      </c>
      <c r="C36" s="4">
        <v>40</v>
      </c>
      <c r="D36" s="4">
        <v>3169</v>
      </c>
      <c r="E36" s="4">
        <v>1556</v>
      </c>
      <c r="F36" s="4">
        <v>24</v>
      </c>
      <c r="G36" s="4">
        <v>1580</v>
      </c>
      <c r="H36" s="4">
        <v>1573</v>
      </c>
      <c r="I36" s="27">
        <v>16</v>
      </c>
      <c r="J36" s="10">
        <v>1589</v>
      </c>
      <c r="K36" s="22" t="s">
        <v>47</v>
      </c>
      <c r="L36" s="10"/>
    </row>
    <row r="37" spans="1:12" ht="12">
      <c r="A37" s="3" t="s">
        <v>22</v>
      </c>
      <c r="B37" s="4">
        <v>26163</v>
      </c>
      <c r="C37" s="4">
        <v>508</v>
      </c>
      <c r="D37" s="4">
        <v>26671</v>
      </c>
      <c r="E37" s="4">
        <v>12867</v>
      </c>
      <c r="F37" s="4">
        <v>206</v>
      </c>
      <c r="G37" s="4">
        <v>13073</v>
      </c>
      <c r="H37" s="4">
        <v>13296</v>
      </c>
      <c r="I37" s="27">
        <v>302</v>
      </c>
      <c r="J37" s="10">
        <v>13598</v>
      </c>
      <c r="K37" s="22" t="s">
        <v>47</v>
      </c>
      <c r="L37" s="10"/>
    </row>
    <row r="38" spans="1:12" ht="12">
      <c r="A38" s="3" t="s">
        <v>38</v>
      </c>
      <c r="B38" s="4">
        <f>SUM(B39:B40)</f>
        <v>1258</v>
      </c>
      <c r="C38" s="4">
        <f aca="true" t="shared" si="3" ref="C38:J38">SUM(C39:C40)</f>
        <v>12</v>
      </c>
      <c r="D38" s="4">
        <f t="shared" si="3"/>
        <v>1270</v>
      </c>
      <c r="E38" s="4">
        <f t="shared" si="3"/>
        <v>640</v>
      </c>
      <c r="F38" s="4">
        <f t="shared" si="3"/>
        <v>6</v>
      </c>
      <c r="G38" s="4">
        <f t="shared" si="3"/>
        <v>646</v>
      </c>
      <c r="H38" s="4">
        <f t="shared" si="3"/>
        <v>618</v>
      </c>
      <c r="I38" s="28">
        <f t="shared" si="3"/>
        <v>6</v>
      </c>
      <c r="J38" s="4">
        <f t="shared" si="3"/>
        <v>624</v>
      </c>
      <c r="K38" s="22" t="s">
        <v>47</v>
      </c>
      <c r="L38" s="10"/>
    </row>
    <row r="39" spans="1:12" ht="12">
      <c r="A39" s="3" t="s">
        <v>39</v>
      </c>
      <c r="B39" s="4">
        <v>708</v>
      </c>
      <c r="C39" s="4">
        <v>8</v>
      </c>
      <c r="D39" s="4">
        <v>716</v>
      </c>
      <c r="E39" s="4">
        <v>357</v>
      </c>
      <c r="F39" s="4">
        <v>5</v>
      </c>
      <c r="G39" s="4">
        <v>362</v>
      </c>
      <c r="H39" s="4">
        <v>351</v>
      </c>
      <c r="I39" s="27">
        <v>3</v>
      </c>
      <c r="J39" s="10">
        <v>354</v>
      </c>
      <c r="K39" s="22" t="s">
        <v>47</v>
      </c>
      <c r="L39" s="10"/>
    </row>
    <row r="40" spans="1:12" ht="12">
      <c r="A40" s="5" t="s">
        <v>21</v>
      </c>
      <c r="B40" s="8">
        <v>550</v>
      </c>
      <c r="C40" s="6">
        <v>4</v>
      </c>
      <c r="D40" s="6">
        <v>554</v>
      </c>
      <c r="E40" s="6">
        <v>283</v>
      </c>
      <c r="F40" s="6">
        <v>1</v>
      </c>
      <c r="G40" s="6">
        <v>284</v>
      </c>
      <c r="H40" s="6">
        <v>267</v>
      </c>
      <c r="I40" s="29">
        <v>3</v>
      </c>
      <c r="J40" s="30">
        <v>270</v>
      </c>
      <c r="K40" s="23" t="s">
        <v>47</v>
      </c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2020-01-31T06:48:15Z</cp:lastPrinted>
  <dcterms:created xsi:type="dcterms:W3CDTF">2002-05-08T06:45:01Z</dcterms:created>
  <dcterms:modified xsi:type="dcterms:W3CDTF">2020-01-31T08:49:43Z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