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8月末 " sheetId="1" r:id="rId1"/>
  </sheets>
  <definedNames>
    <definedName name="_xlnm.Print_Area" localSheetId="0">'R1.8月末 '!$A$1:$K$40</definedName>
    <definedName name="_xlnm.Print_Titles" localSheetId="0">'R1.8月末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<sst xmlns="http://schemas.openxmlformats.org/spreadsheetml/2006/main" count="87" uniqueCount="49">
  <si>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</si>
  <si>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</si>
  <si>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</si>
  <si>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</si>
  <si>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</si>
  <si>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</si>
  <si>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</si>
  <si>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</si>
  <si>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</si>
  <si>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</si>
  <si>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</si>
  <si>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</si>
  <si>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</si>
  <si>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</si>
  <si>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</si>
  <si>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</si>
  <si>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</si>
  <si>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</si>
  <si>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</si>
  <si>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</si>
  <si>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</si>
  <si>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</si>
  <si>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</si>
  <si>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</si>
  <si>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</si>
  <si>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</si>
  <si>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</si>
  <si>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</si>
  <si>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</si>
  <si>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</si>
  <si>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</si>
  <si>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</si>
  <si>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</si>
  <si>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</si>
  <si>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</si>
  <si>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</si>
  <si>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</si>
  <si>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</si>
  <si>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</si>
  <si>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</si>
  <si>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</si>
  <si>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</si>
  <si>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</si>
  <si>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</si>
  <si>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</si>
  <si>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</si>
  <si>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令和元年8月末現在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</si>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</sst>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811764</v>
      </c>
      <c r="C6" s="11">
        <v>16287</v>
      </c>
      <c r="D6" s="11">
        <v>828051</v>
      </c>
      <c r="E6" s="11">
        <v>399781</v>
      </c>
      <c r="F6" s="11">
        <v>7408</v>
      </c>
      <c r="G6" s="11">
        <v>407189</v>
      </c>
      <c r="H6" s="11">
        <v>412983</v>
      </c>
      <c r="I6" s="11">
        <v>8879</v>
      </c>
      <c r="J6" s="12">
        <v>421862</v>
      </c>
      <c r="K6" s="22" t="s">
        <v>47</v>
      </c>
      <c r="L6" s="10"/>
    </row>
    <row r="7" spans="1:12" ht="12">
      <c r="A7" s="3" t="s">
        <v>5</v>
      </c>
      <c r="B7" s="4">
        <v>690149</v>
      </c>
      <c r="C7" s="11">
        <v>13785</v>
      </c>
      <c r="D7" s="11">
        <v>703934</v>
      </c>
      <c r="E7" s="11">
        <v>338220</v>
      </c>
      <c r="F7" s="11">
        <v>6246</v>
      </c>
      <c r="G7" s="11">
        <v>344466</v>
      </c>
      <c r="H7" s="11">
        <v>351929</v>
      </c>
      <c r="I7" s="11">
        <v>7539</v>
      </c>
      <c r="J7" s="12">
        <v>359468</v>
      </c>
      <c r="K7" s="22" t="s">
        <v>47</v>
      </c>
      <c r="L7" s="10"/>
    </row>
    <row r="8" spans="1:20" ht="12">
      <c r="A8" s="3" t="s">
        <v>6</v>
      </c>
      <c r="B8" s="4">
        <f>B22+B24+B29+B31+B38</f>
        <v>121615</v>
      </c>
      <c r="C8" s="4">
        <f aca="true" t="shared" si="0" ref="C8:J8">C22+C24+C29+C31+C38</f>
        <v>2502</v>
      </c>
      <c r="D8" s="4">
        <f t="shared" si="0"/>
        <v>124117</v>
      </c>
      <c r="E8" s="4">
        <f t="shared" si="0"/>
        <v>60561</v>
      </c>
      <c r="F8" s="4">
        <f t="shared" si="0"/>
        <v>1162</v>
      </c>
      <c r="G8" s="4">
        <f t="shared" si="0"/>
        <v>61723</v>
      </c>
      <c r="H8" s="4">
        <f t="shared" si="0"/>
        <v>61054</v>
      </c>
      <c r="I8" s="4">
        <f t="shared" si="0"/>
        <v>1340</v>
      </c>
      <c r="J8" s="4">
        <f t="shared" si="0"/>
        <v>62394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182423</v>
      </c>
      <c r="C9" s="4">
        <v>5428</v>
      </c>
      <c r="D9" s="4">
        <v>187851</v>
      </c>
      <c r="E9" s="4">
        <v>88420</v>
      </c>
      <c r="F9" s="4">
        <v>2492</v>
      </c>
      <c r="G9" s="4">
        <v>90912</v>
      </c>
      <c r="H9" s="4">
        <v>94003</v>
      </c>
      <c r="I9" s="4">
        <v>2936</v>
      </c>
      <c r="J9" s="4">
        <v>96939</v>
      </c>
      <c r="K9" s="22" t="s">
        <v>47</v>
      </c>
      <c r="L9" s="10"/>
    </row>
    <row r="10" spans="1:12" ht="12">
      <c r="A10" s="3" t="s">
        <v>7</v>
      </c>
      <c r="B10" s="4">
        <v>48130</v>
      </c>
      <c r="C10" s="4">
        <v>585</v>
      </c>
      <c r="D10" s="4">
        <v>48715</v>
      </c>
      <c r="E10" s="4">
        <v>23687</v>
      </c>
      <c r="F10" s="4">
        <v>253</v>
      </c>
      <c r="G10" s="4">
        <v>23940</v>
      </c>
      <c r="H10" s="4">
        <v>24443</v>
      </c>
      <c r="I10" s="4">
        <v>332</v>
      </c>
      <c r="J10" s="4">
        <v>24775</v>
      </c>
      <c r="K10" s="22" t="s">
        <v>47</v>
      </c>
      <c r="L10" s="10"/>
    </row>
    <row r="11" spans="1:12" ht="12">
      <c r="A11" s="3" t="s">
        <v>8</v>
      </c>
      <c r="B11" s="4">
        <v>29597</v>
      </c>
      <c r="C11" s="4">
        <v>684</v>
      </c>
      <c r="D11" s="4">
        <v>30281</v>
      </c>
      <c r="E11" s="4">
        <v>14494</v>
      </c>
      <c r="F11" s="4">
        <v>362</v>
      </c>
      <c r="G11" s="4">
        <v>14856</v>
      </c>
      <c r="H11" s="4">
        <v>15103</v>
      </c>
      <c r="I11" s="4">
        <v>322</v>
      </c>
      <c r="J11" s="4">
        <v>15425</v>
      </c>
      <c r="K11" s="22" t="s">
        <v>47</v>
      </c>
      <c r="L11" s="10"/>
    </row>
    <row r="12" spans="1:12" ht="12">
      <c r="A12" s="3" t="s">
        <v>9</v>
      </c>
      <c r="B12" s="4">
        <v>34460</v>
      </c>
      <c r="C12" s="4">
        <v>214</v>
      </c>
      <c r="D12" s="4">
        <v>34674</v>
      </c>
      <c r="E12" s="4">
        <v>16643</v>
      </c>
      <c r="F12" s="4">
        <v>79</v>
      </c>
      <c r="G12" s="4">
        <v>16722</v>
      </c>
      <c r="H12" s="4">
        <v>17817</v>
      </c>
      <c r="I12" s="4">
        <v>135</v>
      </c>
      <c r="J12" s="4">
        <v>17952</v>
      </c>
      <c r="K12" s="22" t="s">
        <v>47</v>
      </c>
      <c r="L12" s="10"/>
    </row>
    <row r="13" spans="1:12" ht="12">
      <c r="A13" s="3" t="s">
        <v>10</v>
      </c>
      <c r="B13" s="4">
        <v>23661</v>
      </c>
      <c r="C13" s="4">
        <v>234</v>
      </c>
      <c r="D13" s="4">
        <v>23895</v>
      </c>
      <c r="E13" s="4">
        <v>11585</v>
      </c>
      <c r="F13" s="4">
        <v>119</v>
      </c>
      <c r="G13" s="4">
        <v>11704</v>
      </c>
      <c r="H13" s="4">
        <v>12076</v>
      </c>
      <c r="I13" s="4">
        <v>115</v>
      </c>
      <c r="J13" s="4">
        <v>12191</v>
      </c>
      <c r="K13" s="22" t="s">
        <v>47</v>
      </c>
      <c r="L13" s="10"/>
    </row>
    <row r="14" spans="1:12" ht="12">
      <c r="A14" s="3" t="s">
        <v>11</v>
      </c>
      <c r="B14" s="4">
        <v>28930</v>
      </c>
      <c r="C14" s="4">
        <v>524</v>
      </c>
      <c r="D14" s="4">
        <v>29454</v>
      </c>
      <c r="E14" s="4">
        <v>14435</v>
      </c>
      <c r="F14" s="4">
        <v>246</v>
      </c>
      <c r="G14" s="4">
        <v>14681</v>
      </c>
      <c r="H14" s="4">
        <v>14495</v>
      </c>
      <c r="I14" s="4">
        <v>278</v>
      </c>
      <c r="J14" s="4">
        <v>14773</v>
      </c>
      <c r="K14" s="22" t="s">
        <v>47</v>
      </c>
      <c r="L14" s="10"/>
    </row>
    <row r="15" spans="1:12" ht="12">
      <c r="A15" s="3" t="s">
        <v>26</v>
      </c>
      <c r="B15" s="4">
        <v>70583</v>
      </c>
      <c r="C15" s="4">
        <v>1030</v>
      </c>
      <c r="D15" s="4">
        <v>71613</v>
      </c>
      <c r="E15" s="4">
        <v>34913</v>
      </c>
      <c r="F15" s="4">
        <v>471</v>
      </c>
      <c r="G15" s="4">
        <v>35384</v>
      </c>
      <c r="H15" s="4">
        <v>35670</v>
      </c>
      <c r="I15" s="4">
        <v>559</v>
      </c>
      <c r="J15" s="4">
        <v>36229</v>
      </c>
      <c r="K15" s="22" t="s">
        <v>47</v>
      </c>
      <c r="L15" s="10"/>
    </row>
    <row r="16" spans="1:12" ht="12">
      <c r="A16" s="3" t="s">
        <v>27</v>
      </c>
      <c r="B16" s="4">
        <v>46276</v>
      </c>
      <c r="C16" s="4">
        <v>603</v>
      </c>
      <c r="D16" s="4">
        <v>46879</v>
      </c>
      <c r="E16" s="4">
        <v>22678</v>
      </c>
      <c r="F16" s="4">
        <v>237</v>
      </c>
      <c r="G16" s="4">
        <v>22915</v>
      </c>
      <c r="H16" s="4">
        <v>23598</v>
      </c>
      <c r="I16" s="4">
        <v>366</v>
      </c>
      <c r="J16" s="4">
        <v>23964</v>
      </c>
      <c r="K16" s="22" t="s">
        <v>47</v>
      </c>
      <c r="L16" s="10"/>
    </row>
    <row r="17" spans="1:12" ht="12">
      <c r="A17" s="3" t="s">
        <v>28</v>
      </c>
      <c r="B17" s="4">
        <v>74623</v>
      </c>
      <c r="C17" s="4">
        <v>1170</v>
      </c>
      <c r="D17" s="4">
        <v>75793</v>
      </c>
      <c r="E17" s="4">
        <v>37043</v>
      </c>
      <c r="F17" s="4">
        <v>500</v>
      </c>
      <c r="G17" s="4">
        <v>37543</v>
      </c>
      <c r="H17" s="4">
        <v>37580</v>
      </c>
      <c r="I17" s="4">
        <v>670</v>
      </c>
      <c r="J17" s="4">
        <v>38250</v>
      </c>
      <c r="K17" s="22" t="s">
        <v>47</v>
      </c>
      <c r="L17" s="10"/>
    </row>
    <row r="18" spans="1:12" ht="12">
      <c r="A18" s="3" t="s">
        <v>29</v>
      </c>
      <c r="B18" s="4">
        <v>68245</v>
      </c>
      <c r="C18" s="4">
        <v>1134</v>
      </c>
      <c r="D18" s="4">
        <v>69379</v>
      </c>
      <c r="E18" s="4">
        <v>33278</v>
      </c>
      <c r="F18" s="4">
        <v>425</v>
      </c>
      <c r="G18" s="4">
        <v>33703</v>
      </c>
      <c r="H18" s="4">
        <v>34967</v>
      </c>
      <c r="I18" s="4">
        <v>709</v>
      </c>
      <c r="J18" s="4">
        <v>35676</v>
      </c>
      <c r="K18" s="22" t="s">
        <v>47</v>
      </c>
      <c r="L18" s="10"/>
    </row>
    <row r="19" spans="1:12" ht="12">
      <c r="A19" s="3" t="s">
        <v>30</v>
      </c>
      <c r="B19" s="4">
        <v>22814</v>
      </c>
      <c r="C19" s="4">
        <v>298</v>
      </c>
      <c r="D19" s="4">
        <v>23112</v>
      </c>
      <c r="E19" s="4">
        <v>11404</v>
      </c>
      <c r="F19" s="4">
        <v>174</v>
      </c>
      <c r="G19" s="4">
        <v>11578</v>
      </c>
      <c r="H19" s="4">
        <v>11410</v>
      </c>
      <c r="I19" s="4">
        <v>124</v>
      </c>
      <c r="J19" s="4">
        <v>11534</v>
      </c>
      <c r="K19" s="22" t="s">
        <v>47</v>
      </c>
      <c r="L19" s="10"/>
    </row>
    <row r="20" spans="1:12" ht="12">
      <c r="A20" s="3" t="s">
        <v>31</v>
      </c>
      <c r="B20" s="4">
        <v>31205</v>
      </c>
      <c r="C20" s="4">
        <v>224</v>
      </c>
      <c r="D20" s="4">
        <v>31429</v>
      </c>
      <c r="E20" s="4">
        <v>15133</v>
      </c>
      <c r="F20" s="4">
        <v>72</v>
      </c>
      <c r="G20" s="4">
        <v>15205</v>
      </c>
      <c r="H20" s="4">
        <v>16072</v>
      </c>
      <c r="I20" s="4">
        <v>152</v>
      </c>
      <c r="J20" s="4">
        <v>16224</v>
      </c>
      <c r="K20" s="22" t="s">
        <v>47</v>
      </c>
      <c r="L20" s="10"/>
    </row>
    <row r="21" spans="1:12" ht="12">
      <c r="A21" s="3" t="s">
        <v>32</v>
      </c>
      <c r="B21" s="4">
        <v>29202</v>
      </c>
      <c r="C21" s="4">
        <v>1657</v>
      </c>
      <c r="D21" s="4">
        <v>30859</v>
      </c>
      <c r="E21" s="4">
        <v>14507</v>
      </c>
      <c r="F21" s="4">
        <v>816</v>
      </c>
      <c r="G21" s="4">
        <v>15323</v>
      </c>
      <c r="H21" s="4">
        <v>14695</v>
      </c>
      <c r="I21" s="4">
        <v>841</v>
      </c>
      <c r="J21" s="4">
        <v>15536</v>
      </c>
      <c r="K21" s="22" t="s">
        <v>47</v>
      </c>
      <c r="L21" s="10"/>
    </row>
    <row r="22" spans="1:12" ht="12">
      <c r="A22" s="3" t="s">
        <v>12</v>
      </c>
      <c r="B22" s="4">
        <v>15486</v>
      </c>
      <c r="C22" s="4">
        <v>285</v>
      </c>
      <c r="D22" s="4">
        <v>15771</v>
      </c>
      <c r="E22" s="4">
        <v>7594</v>
      </c>
      <c r="F22" s="4">
        <v>140</v>
      </c>
      <c r="G22" s="4">
        <v>7734</v>
      </c>
      <c r="H22" s="4">
        <v>7892</v>
      </c>
      <c r="I22" s="4">
        <v>145</v>
      </c>
      <c r="J22" s="4">
        <v>8037</v>
      </c>
      <c r="K22" s="22" t="s">
        <v>47</v>
      </c>
      <c r="L22" s="10"/>
    </row>
    <row r="23" spans="1:12" ht="12">
      <c r="A23" s="3" t="s">
        <v>24</v>
      </c>
      <c r="B23" s="4">
        <v>15486</v>
      </c>
      <c r="C23" s="4">
        <v>285</v>
      </c>
      <c r="D23" s="4">
        <v>15771</v>
      </c>
      <c r="E23" s="4">
        <v>7594</v>
      </c>
      <c r="F23" s="4">
        <v>140</v>
      </c>
      <c r="G23" s="4">
        <v>7734</v>
      </c>
      <c r="H23" s="4">
        <v>7892</v>
      </c>
      <c r="I23" s="4">
        <v>145</v>
      </c>
      <c r="J23" s="4">
        <v>8037</v>
      </c>
      <c r="K23" s="22" t="s">
        <v>47</v>
      </c>
      <c r="L23" s="10"/>
    </row>
    <row r="24" spans="1:12" ht="12">
      <c r="A24" s="3" t="s">
        <v>13</v>
      </c>
      <c r="B24" s="4">
        <f>SUM(B25:B28)</f>
        <v>35008</v>
      </c>
      <c r="C24" s="4">
        <f aca="true" t="shared" si="1" ref="C24:J24">SUM(C25:C28)</f>
        <v>378</v>
      </c>
      <c r="D24" s="4">
        <f t="shared" si="1"/>
        <v>35386</v>
      </c>
      <c r="E24" s="4">
        <f t="shared" si="1"/>
        <v>17072</v>
      </c>
      <c r="F24" s="4">
        <f t="shared" si="1"/>
        <v>181</v>
      </c>
      <c r="G24" s="4">
        <f t="shared" si="1"/>
        <v>17253</v>
      </c>
      <c r="H24" s="4">
        <f t="shared" si="1"/>
        <v>17936</v>
      </c>
      <c r="I24" s="4">
        <f t="shared" si="1"/>
        <v>197</v>
      </c>
      <c r="J24" s="4">
        <f t="shared" si="1"/>
        <v>18133</v>
      </c>
      <c r="K24" s="22" t="s">
        <v>47</v>
      </c>
      <c r="L24" s="10"/>
    </row>
    <row r="25" spans="1:12" ht="12">
      <c r="A25" s="3" t="s">
        <v>14</v>
      </c>
      <c r="B25" s="4">
        <v>1047</v>
      </c>
      <c r="C25" s="4">
        <v>4</v>
      </c>
      <c r="D25" s="4">
        <v>1051</v>
      </c>
      <c r="E25" s="4">
        <v>522</v>
      </c>
      <c r="F25" s="4">
        <v>3</v>
      </c>
      <c r="G25" s="4">
        <v>525</v>
      </c>
      <c r="H25" s="4">
        <v>525</v>
      </c>
      <c r="I25" s="4">
        <v>1</v>
      </c>
      <c r="J25" s="4">
        <v>526</v>
      </c>
      <c r="K25" s="22" t="s">
        <v>47</v>
      </c>
      <c r="L25" s="10"/>
    </row>
    <row r="26" spans="1:12" ht="12">
      <c r="A26" s="3" t="s">
        <v>15</v>
      </c>
      <c r="B26" s="4">
        <v>11442</v>
      </c>
      <c r="C26" s="4">
        <v>127</v>
      </c>
      <c r="D26" s="4">
        <v>11569</v>
      </c>
      <c r="E26" s="4">
        <v>5550</v>
      </c>
      <c r="F26" s="4">
        <v>64</v>
      </c>
      <c r="G26" s="4">
        <v>5614</v>
      </c>
      <c r="H26" s="4">
        <v>5892</v>
      </c>
      <c r="I26" s="4">
        <v>63</v>
      </c>
      <c r="J26" s="4">
        <v>5955</v>
      </c>
      <c r="K26" s="22" t="s">
        <v>47</v>
      </c>
      <c r="L26" s="10"/>
    </row>
    <row r="27" spans="1:12" ht="12">
      <c r="A27" s="3" t="s">
        <v>16</v>
      </c>
      <c r="B27" s="4">
        <v>7634</v>
      </c>
      <c r="C27" s="4">
        <v>68</v>
      </c>
      <c r="D27" s="4">
        <v>7702</v>
      </c>
      <c r="E27" s="4">
        <v>3737</v>
      </c>
      <c r="F27" s="4">
        <v>46</v>
      </c>
      <c r="G27" s="4">
        <v>3783</v>
      </c>
      <c r="H27" s="4">
        <v>3897</v>
      </c>
      <c r="I27" s="4">
        <v>22</v>
      </c>
      <c r="J27" s="4">
        <v>3919</v>
      </c>
      <c r="K27" s="22" t="s">
        <v>47</v>
      </c>
      <c r="L27" s="10"/>
    </row>
    <row r="28" spans="1:12" ht="12">
      <c r="A28" s="3" t="s">
        <v>33</v>
      </c>
      <c r="B28" s="4">
        <v>14885</v>
      </c>
      <c r="C28" s="4">
        <v>179</v>
      </c>
      <c r="D28" s="4">
        <v>15064</v>
      </c>
      <c r="E28" s="4">
        <v>7263</v>
      </c>
      <c r="F28" s="4">
        <v>68</v>
      </c>
      <c r="G28" s="4">
        <v>7331</v>
      </c>
      <c r="H28" s="4">
        <v>7622</v>
      </c>
      <c r="I28" s="4">
        <v>111</v>
      </c>
      <c r="J28" s="4">
        <v>7733</v>
      </c>
      <c r="K28" s="22" t="s">
        <v>48</v>
      </c>
      <c r="L28" s="10"/>
    </row>
    <row r="29" spans="1:12" ht="12">
      <c r="A29" s="3" t="s">
        <v>17</v>
      </c>
      <c r="B29" s="4">
        <v>19720</v>
      </c>
      <c r="C29" s="4">
        <v>686</v>
      </c>
      <c r="D29" s="4">
        <v>20406</v>
      </c>
      <c r="E29" s="4">
        <v>9985</v>
      </c>
      <c r="F29" s="4">
        <v>282</v>
      </c>
      <c r="G29" s="4">
        <v>10267</v>
      </c>
      <c r="H29" s="4">
        <v>9735</v>
      </c>
      <c r="I29" s="4">
        <v>404</v>
      </c>
      <c r="J29" s="4">
        <v>10139</v>
      </c>
      <c r="K29" s="22" t="s">
        <v>47</v>
      </c>
      <c r="L29" s="10"/>
    </row>
    <row r="30" spans="1:12" ht="12">
      <c r="A30" s="3" t="s">
        <v>18</v>
      </c>
      <c r="B30" s="4">
        <v>19720</v>
      </c>
      <c r="C30" s="4">
        <v>686</v>
      </c>
      <c r="D30" s="4">
        <v>20406</v>
      </c>
      <c r="E30" s="4">
        <v>9985</v>
      </c>
      <c r="F30" s="4">
        <v>282</v>
      </c>
      <c r="G30" s="4">
        <v>10267</v>
      </c>
      <c r="H30" s="4">
        <v>9735</v>
      </c>
      <c r="I30" s="4">
        <v>404</v>
      </c>
      <c r="J30" s="4">
        <v>10139</v>
      </c>
      <c r="K30" s="22" t="s">
        <v>47</v>
      </c>
      <c r="L30" s="10"/>
    </row>
    <row r="31" spans="1:12" ht="12">
      <c r="A31" s="3" t="s">
        <v>19</v>
      </c>
      <c r="B31" s="4">
        <f>SUM(B32:B37)</f>
        <v>50135</v>
      </c>
      <c r="C31" s="4">
        <f aca="true" t="shared" si="2" ref="C31:J31">SUM(C32:C37)</f>
        <v>1141</v>
      </c>
      <c r="D31" s="4">
        <f t="shared" si="2"/>
        <v>51276</v>
      </c>
      <c r="E31" s="4">
        <f t="shared" si="2"/>
        <v>25269</v>
      </c>
      <c r="F31" s="4">
        <f t="shared" si="2"/>
        <v>553</v>
      </c>
      <c r="G31" s="4">
        <f t="shared" si="2"/>
        <v>25822</v>
      </c>
      <c r="H31" s="4">
        <f t="shared" si="2"/>
        <v>24866</v>
      </c>
      <c r="I31" s="4">
        <f t="shared" si="2"/>
        <v>588</v>
      </c>
      <c r="J31" s="4">
        <f t="shared" si="2"/>
        <v>25454</v>
      </c>
      <c r="K31" s="22" t="s">
        <v>47</v>
      </c>
      <c r="L31" s="10"/>
    </row>
    <row r="32" spans="1:12" ht="12">
      <c r="A32" s="3" t="s">
        <v>34</v>
      </c>
      <c r="B32" s="4">
        <v>1667</v>
      </c>
      <c r="C32" s="4">
        <v>10</v>
      </c>
      <c r="D32" s="4">
        <v>1677</v>
      </c>
      <c r="E32" s="4">
        <v>850</v>
      </c>
      <c r="F32" s="4">
        <v>7</v>
      </c>
      <c r="G32" s="4">
        <v>857</v>
      </c>
      <c r="H32" s="4">
        <v>817</v>
      </c>
      <c r="I32" s="4">
        <v>3</v>
      </c>
      <c r="J32" s="4">
        <v>820</v>
      </c>
      <c r="K32" s="22" t="s">
        <v>47</v>
      </c>
      <c r="L32" s="10"/>
    </row>
    <row r="33" spans="1:12" ht="12">
      <c r="A33" s="3" t="s">
        <v>35</v>
      </c>
      <c r="B33" s="4">
        <v>4266</v>
      </c>
      <c r="C33" s="4">
        <v>30</v>
      </c>
      <c r="D33" s="4">
        <v>4296</v>
      </c>
      <c r="E33" s="4">
        <v>2079</v>
      </c>
      <c r="F33" s="4">
        <v>14</v>
      </c>
      <c r="G33" s="4">
        <v>2093</v>
      </c>
      <c r="H33" s="4">
        <v>2187</v>
      </c>
      <c r="I33" s="4">
        <v>16</v>
      </c>
      <c r="J33" s="4">
        <v>2203</v>
      </c>
      <c r="K33" s="22" t="s">
        <v>47</v>
      </c>
      <c r="L33" s="10"/>
    </row>
    <row r="34" spans="1:12" ht="12">
      <c r="A34" s="3" t="s">
        <v>36</v>
      </c>
      <c r="B34" s="4">
        <v>9360</v>
      </c>
      <c r="C34" s="4">
        <v>325</v>
      </c>
      <c r="D34" s="4">
        <v>9685</v>
      </c>
      <c r="E34" s="4">
        <v>5145</v>
      </c>
      <c r="F34" s="4">
        <v>180</v>
      </c>
      <c r="G34" s="4">
        <v>5325</v>
      </c>
      <c r="H34" s="4">
        <v>4215</v>
      </c>
      <c r="I34" s="4">
        <v>145</v>
      </c>
      <c r="J34" s="4">
        <v>4360</v>
      </c>
      <c r="K34" s="22" t="s">
        <v>48</v>
      </c>
      <c r="L34" s="10"/>
    </row>
    <row r="35" spans="1:12" ht="12">
      <c r="A35" s="3" t="s">
        <v>20</v>
      </c>
      <c r="B35" s="4">
        <v>5588</v>
      </c>
      <c r="C35" s="4">
        <v>241</v>
      </c>
      <c r="D35" s="4">
        <v>5829</v>
      </c>
      <c r="E35" s="4">
        <v>2802</v>
      </c>
      <c r="F35" s="4">
        <v>127</v>
      </c>
      <c r="G35" s="4">
        <v>2929</v>
      </c>
      <c r="H35" s="4">
        <v>2786</v>
      </c>
      <c r="I35" s="4">
        <v>114</v>
      </c>
      <c r="J35" s="4">
        <v>2900</v>
      </c>
      <c r="K35" s="22" t="s">
        <v>47</v>
      </c>
      <c r="L35" s="10"/>
    </row>
    <row r="36" spans="1:12" ht="12">
      <c r="A36" s="3" t="s">
        <v>37</v>
      </c>
      <c r="B36" s="4">
        <v>3115</v>
      </c>
      <c r="C36" s="4">
        <v>39</v>
      </c>
      <c r="D36" s="4">
        <v>3154</v>
      </c>
      <c r="E36" s="4">
        <v>1551</v>
      </c>
      <c r="F36" s="4">
        <v>24</v>
      </c>
      <c r="G36" s="4">
        <v>1575</v>
      </c>
      <c r="H36" s="4">
        <v>1564</v>
      </c>
      <c r="I36" s="4">
        <v>15</v>
      </c>
      <c r="J36" s="4">
        <v>1579</v>
      </c>
      <c r="K36" s="22" t="s">
        <v>47</v>
      </c>
      <c r="L36" s="10"/>
    </row>
    <row r="37" spans="1:12" ht="12">
      <c r="A37" s="3" t="s">
        <v>22</v>
      </c>
      <c r="B37" s="4">
        <v>26139</v>
      </c>
      <c r="C37" s="4">
        <v>496</v>
      </c>
      <c r="D37" s="4">
        <v>26635</v>
      </c>
      <c r="E37" s="4">
        <v>12842</v>
      </c>
      <c r="F37" s="4">
        <v>201</v>
      </c>
      <c r="G37" s="4">
        <v>13043</v>
      </c>
      <c r="H37" s="4">
        <v>13297</v>
      </c>
      <c r="I37" s="4">
        <v>295</v>
      </c>
      <c r="J37" s="4">
        <v>13592</v>
      </c>
      <c r="K37" s="22" t="s">
        <v>47</v>
      </c>
      <c r="L37" s="10"/>
    </row>
    <row r="38" spans="1:12" ht="12">
      <c r="A38" s="3" t="s">
        <v>38</v>
      </c>
      <c r="B38" s="4">
        <f>SUM(B39:B40)</f>
        <v>1266</v>
      </c>
      <c r="C38" s="4">
        <f aca="true" t="shared" si="3" ref="C38:J38">SUM(C39:C40)</f>
        <v>12</v>
      </c>
      <c r="D38" s="4">
        <f t="shared" si="3"/>
        <v>1278</v>
      </c>
      <c r="E38" s="4">
        <f t="shared" si="3"/>
        <v>641</v>
      </c>
      <c r="F38" s="4">
        <f t="shared" si="3"/>
        <v>6</v>
      </c>
      <c r="G38" s="4">
        <f t="shared" si="3"/>
        <v>647</v>
      </c>
      <c r="H38" s="4">
        <f t="shared" si="3"/>
        <v>625</v>
      </c>
      <c r="I38" s="4">
        <f t="shared" si="3"/>
        <v>6</v>
      </c>
      <c r="J38" s="4">
        <f t="shared" si="3"/>
        <v>631</v>
      </c>
      <c r="K38" s="22" t="s">
        <v>47</v>
      </c>
      <c r="L38" s="10"/>
    </row>
    <row r="39" spans="1:12" ht="12">
      <c r="A39" s="3" t="s">
        <v>39</v>
      </c>
      <c r="B39" s="4">
        <v>711</v>
      </c>
      <c r="C39" s="4">
        <v>8</v>
      </c>
      <c r="D39" s="4">
        <v>719</v>
      </c>
      <c r="E39" s="4">
        <v>357</v>
      </c>
      <c r="F39" s="4">
        <v>5</v>
      </c>
      <c r="G39" s="4">
        <v>362</v>
      </c>
      <c r="H39" s="4">
        <v>354</v>
      </c>
      <c r="I39" s="4">
        <v>3</v>
      </c>
      <c r="J39" s="4">
        <v>357</v>
      </c>
      <c r="K39" s="22" t="s">
        <v>47</v>
      </c>
      <c r="L39" s="10"/>
    </row>
    <row r="40" spans="1:12" ht="12">
      <c r="A40" s="5" t="s">
        <v>21</v>
      </c>
      <c r="B40" s="8">
        <v>555</v>
      </c>
      <c r="C40" s="6">
        <v>4</v>
      </c>
      <c r="D40" s="6">
        <v>559</v>
      </c>
      <c r="E40" s="6">
        <v>284</v>
      </c>
      <c r="F40" s="6">
        <v>1</v>
      </c>
      <c r="G40" s="6">
        <v>285</v>
      </c>
      <c r="H40" s="6">
        <v>271</v>
      </c>
      <c r="I40" s="6">
        <v>3</v>
      </c>
      <c r="J40" s="6">
        <v>274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